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Sheet1" sheetId="1" r:id="rId1"/>
    <sheet name="Sheet2" sheetId="2" r:id="rId2"/>
    <sheet name="Sheet3" sheetId="3" r:id="rId3"/>
  </sheets>
  <definedNames>
    <definedName name="ampnot">Sheet1!$J$2</definedName>
    <definedName name="Cap">Sheet1!$G$3</definedName>
    <definedName name="deltat">Sheet1!$G$1</definedName>
    <definedName name="dt">Sheet1!$D$1</definedName>
    <definedName name="fres">Sheet1!$D$3</definedName>
    <definedName name="L">Sheet1!$G$2</definedName>
    <definedName name="phase">Sheet1!$J$3</definedName>
    <definedName name="resist">Sheet1!$J$1</definedName>
    <definedName name="shift">Sheet1!$D$2</definedName>
  </definedNames>
  <calcPr calcId="125725"/>
</workbook>
</file>

<file path=xl/calcChain.xml><?xml version="1.0" encoding="utf-8"?>
<calcChain xmlns="http://schemas.openxmlformats.org/spreadsheetml/2006/main">
  <c r="E6" i="1"/>
  <c r="G3"/>
  <c r="C6"/>
  <c r="D6" s="1"/>
  <c r="F6" s="1"/>
  <c r="B7"/>
  <c r="B8" s="1"/>
  <c r="B9" l="1"/>
  <c r="E8"/>
  <c r="C8"/>
  <c r="D8" s="1"/>
  <c r="F8" s="1"/>
  <c r="C7"/>
  <c r="E7"/>
  <c r="D7"/>
  <c r="F7" s="1"/>
  <c r="B10" l="1"/>
  <c r="E9"/>
  <c r="C9"/>
  <c r="D9" s="1"/>
  <c r="F9" s="1"/>
  <c r="B11" l="1"/>
  <c r="E10"/>
  <c r="C10"/>
  <c r="D10" s="1"/>
  <c r="F10" s="1"/>
  <c r="B12" l="1"/>
  <c r="E11"/>
  <c r="C11"/>
  <c r="D11" s="1"/>
  <c r="F11" s="1"/>
  <c r="B13" l="1"/>
  <c r="E12"/>
  <c r="C12"/>
  <c r="D12" s="1"/>
  <c r="F12" s="1"/>
  <c r="B14" l="1"/>
  <c r="E13"/>
  <c r="C13"/>
  <c r="D13" s="1"/>
  <c r="F13" s="1"/>
  <c r="B15" l="1"/>
  <c r="E14"/>
  <c r="C14"/>
  <c r="D14" s="1"/>
  <c r="F14" s="1"/>
  <c r="B16" l="1"/>
  <c r="E15"/>
  <c r="C15"/>
  <c r="D15" s="1"/>
  <c r="F15" s="1"/>
  <c r="B17" l="1"/>
  <c r="E16"/>
  <c r="C16"/>
  <c r="D16" s="1"/>
  <c r="F16" s="1"/>
  <c r="B18" l="1"/>
  <c r="E17"/>
  <c r="C17"/>
  <c r="D17" s="1"/>
  <c r="F17" s="1"/>
  <c r="B19" l="1"/>
  <c r="E18"/>
  <c r="C18"/>
  <c r="D18" s="1"/>
  <c r="F18" s="1"/>
  <c r="B20" l="1"/>
  <c r="E19"/>
  <c r="C19"/>
  <c r="D19" s="1"/>
  <c r="F19" s="1"/>
  <c r="B21" l="1"/>
  <c r="E20"/>
  <c r="C20"/>
  <c r="D20" s="1"/>
  <c r="F20" s="1"/>
  <c r="B22" l="1"/>
  <c r="E21"/>
  <c r="C21"/>
  <c r="D21" s="1"/>
  <c r="F21" s="1"/>
  <c r="B23" l="1"/>
  <c r="E22"/>
  <c r="C22"/>
  <c r="D22" s="1"/>
  <c r="F22" s="1"/>
  <c r="B24" l="1"/>
  <c r="E23"/>
  <c r="C23"/>
  <c r="D23" s="1"/>
  <c r="F23" s="1"/>
  <c r="B25" l="1"/>
  <c r="E24"/>
  <c r="C24"/>
  <c r="D24" s="1"/>
  <c r="F24" s="1"/>
  <c r="B26" l="1"/>
  <c r="E25"/>
  <c r="C25"/>
  <c r="D25" s="1"/>
  <c r="F25" s="1"/>
  <c r="B27" l="1"/>
  <c r="E26"/>
  <c r="C26"/>
  <c r="D26" s="1"/>
  <c r="F26" s="1"/>
  <c r="B28" l="1"/>
  <c r="E27"/>
  <c r="C27"/>
  <c r="D27" s="1"/>
  <c r="F27" s="1"/>
  <c r="B29" l="1"/>
  <c r="E28"/>
  <c r="C28"/>
  <c r="D28" s="1"/>
  <c r="F28" s="1"/>
  <c r="B30" l="1"/>
  <c r="E29"/>
  <c r="C29"/>
  <c r="D29" s="1"/>
  <c r="F29" s="1"/>
  <c r="B31" l="1"/>
  <c r="E30"/>
  <c r="C30"/>
  <c r="D30" s="1"/>
  <c r="F30" s="1"/>
  <c r="B32" l="1"/>
  <c r="E31"/>
  <c r="C31"/>
  <c r="D31" s="1"/>
  <c r="F31" s="1"/>
  <c r="B33" l="1"/>
  <c r="E32"/>
  <c r="C32"/>
  <c r="D32" s="1"/>
  <c r="F32" s="1"/>
  <c r="B34" l="1"/>
  <c r="E33"/>
  <c r="C33"/>
  <c r="D33" s="1"/>
  <c r="F33" s="1"/>
  <c r="B35" l="1"/>
  <c r="E34"/>
  <c r="C34"/>
  <c r="D34" s="1"/>
  <c r="F34" s="1"/>
  <c r="B36" l="1"/>
  <c r="E35"/>
  <c r="C35"/>
  <c r="D35" s="1"/>
  <c r="F35" s="1"/>
  <c r="B37" l="1"/>
  <c r="E36"/>
  <c r="C36"/>
  <c r="D36" s="1"/>
  <c r="F36" s="1"/>
  <c r="B38" l="1"/>
  <c r="E37"/>
  <c r="C37"/>
  <c r="D37" s="1"/>
  <c r="F37" s="1"/>
  <c r="B39" l="1"/>
  <c r="E38"/>
  <c r="C38"/>
  <c r="D38" s="1"/>
  <c r="F38" s="1"/>
  <c r="B40" l="1"/>
  <c r="E39"/>
  <c r="C39"/>
  <c r="D39" s="1"/>
  <c r="F39" s="1"/>
  <c r="B41" l="1"/>
  <c r="E40"/>
  <c r="C40"/>
  <c r="D40" s="1"/>
  <c r="F40" s="1"/>
  <c r="B42" l="1"/>
  <c r="E41"/>
  <c r="C41"/>
  <c r="D41" s="1"/>
  <c r="F41" s="1"/>
  <c r="B43" l="1"/>
  <c r="E42"/>
  <c r="C42"/>
  <c r="D42" s="1"/>
  <c r="F42" s="1"/>
  <c r="B44" l="1"/>
  <c r="E43"/>
  <c r="C43"/>
  <c r="D43" s="1"/>
  <c r="F43" s="1"/>
  <c r="B45" l="1"/>
  <c r="E44"/>
  <c r="C44"/>
  <c r="D44" s="1"/>
  <c r="F44" s="1"/>
  <c r="B46" l="1"/>
  <c r="E45"/>
  <c r="C45"/>
  <c r="D45" s="1"/>
  <c r="F45" s="1"/>
  <c r="B47" l="1"/>
  <c r="E46"/>
  <c r="C46"/>
  <c r="D46" s="1"/>
  <c r="F46" s="1"/>
  <c r="B48" l="1"/>
  <c r="E47"/>
  <c r="C47"/>
  <c r="D47" s="1"/>
  <c r="F47" s="1"/>
  <c r="B49" l="1"/>
  <c r="E48"/>
  <c r="C48"/>
  <c r="D48" s="1"/>
  <c r="F48" s="1"/>
  <c r="B50" l="1"/>
  <c r="E49"/>
  <c r="C49"/>
  <c r="D49" s="1"/>
  <c r="F49" s="1"/>
  <c r="B51" l="1"/>
  <c r="E50"/>
  <c r="C50"/>
  <c r="D50" s="1"/>
  <c r="F50" s="1"/>
  <c r="B52" l="1"/>
  <c r="E51"/>
  <c r="C51"/>
  <c r="D51" s="1"/>
  <c r="F51" s="1"/>
  <c r="B53" l="1"/>
  <c r="E52"/>
  <c r="C52"/>
  <c r="D52" s="1"/>
  <c r="F52" s="1"/>
  <c r="B54" l="1"/>
  <c r="E53"/>
  <c r="C53"/>
  <c r="D53" s="1"/>
  <c r="F53" s="1"/>
  <c r="B55" l="1"/>
  <c r="E54"/>
  <c r="C54"/>
  <c r="D54" s="1"/>
  <c r="F54" s="1"/>
  <c r="B56" l="1"/>
  <c r="E55"/>
  <c r="C55"/>
  <c r="D55" s="1"/>
  <c r="F55" s="1"/>
  <c r="B57" l="1"/>
  <c r="E56"/>
  <c r="C56"/>
  <c r="D56" s="1"/>
  <c r="F56" s="1"/>
  <c r="B58" l="1"/>
  <c r="E57"/>
  <c r="C57"/>
  <c r="D57" s="1"/>
  <c r="F57" s="1"/>
  <c r="B59" l="1"/>
  <c r="E58"/>
  <c r="C58"/>
  <c r="D58" s="1"/>
  <c r="F58" s="1"/>
  <c r="B60" l="1"/>
  <c r="E59"/>
  <c r="C59"/>
  <c r="D59" s="1"/>
  <c r="F59" s="1"/>
  <c r="B61" l="1"/>
  <c r="E60"/>
  <c r="C60"/>
  <c r="D60" s="1"/>
  <c r="F60" s="1"/>
  <c r="B62" l="1"/>
  <c r="E61"/>
  <c r="C61"/>
  <c r="D61" s="1"/>
  <c r="F61" s="1"/>
  <c r="B63" l="1"/>
  <c r="E62"/>
  <c r="C62"/>
  <c r="D62" s="1"/>
  <c r="F62" s="1"/>
  <c r="B64" l="1"/>
  <c r="E63"/>
  <c r="C63"/>
  <c r="D63" s="1"/>
  <c r="F63" s="1"/>
  <c r="B65" l="1"/>
  <c r="E64"/>
  <c r="C64"/>
  <c r="D64" s="1"/>
  <c r="F64" s="1"/>
  <c r="B66" l="1"/>
  <c r="E65"/>
  <c r="C65"/>
  <c r="D65" s="1"/>
  <c r="F65" s="1"/>
  <c r="B67" l="1"/>
  <c r="E66"/>
  <c r="C66"/>
  <c r="D66" s="1"/>
  <c r="F66" s="1"/>
  <c r="B68" l="1"/>
  <c r="E67"/>
  <c r="C67"/>
  <c r="D67" s="1"/>
  <c r="F67" s="1"/>
  <c r="B69" l="1"/>
  <c r="E68"/>
  <c r="C68"/>
  <c r="D68" s="1"/>
  <c r="F68" s="1"/>
  <c r="B70" l="1"/>
  <c r="E69"/>
  <c r="C69"/>
  <c r="D69" s="1"/>
  <c r="F69" s="1"/>
  <c r="B71" l="1"/>
  <c r="E70"/>
  <c r="C70"/>
  <c r="D70" s="1"/>
  <c r="F70" s="1"/>
  <c r="B72" l="1"/>
  <c r="E71"/>
  <c r="C71"/>
  <c r="D71" s="1"/>
  <c r="F71" s="1"/>
  <c r="B73" l="1"/>
  <c r="E72"/>
  <c r="C72"/>
  <c r="D72" s="1"/>
  <c r="F72" s="1"/>
  <c r="B74" l="1"/>
  <c r="E73"/>
  <c r="C73"/>
  <c r="D73" s="1"/>
  <c r="F73" s="1"/>
  <c r="B75" l="1"/>
  <c r="E74"/>
  <c r="C74"/>
  <c r="D74" s="1"/>
  <c r="F74" s="1"/>
  <c r="B76" l="1"/>
  <c r="E75"/>
  <c r="C75"/>
  <c r="D75" s="1"/>
  <c r="F75" s="1"/>
  <c r="B77" l="1"/>
  <c r="E76"/>
  <c r="C76"/>
  <c r="D76" s="1"/>
  <c r="F76" s="1"/>
  <c r="B78" l="1"/>
  <c r="E77"/>
  <c r="C77"/>
  <c r="D77" s="1"/>
  <c r="F77" s="1"/>
  <c r="B79" l="1"/>
  <c r="E78"/>
  <c r="C78"/>
  <c r="D78" s="1"/>
  <c r="F78" s="1"/>
  <c r="B80" l="1"/>
  <c r="E79"/>
  <c r="C79"/>
  <c r="D79" s="1"/>
  <c r="F79" s="1"/>
  <c r="B81" l="1"/>
  <c r="E80"/>
  <c r="C80"/>
  <c r="D80" s="1"/>
  <c r="F80" s="1"/>
  <c r="B82" l="1"/>
  <c r="E81"/>
  <c r="C81"/>
  <c r="D81" s="1"/>
  <c r="F81" s="1"/>
  <c r="B83" l="1"/>
  <c r="E82"/>
  <c r="C82"/>
  <c r="D82" s="1"/>
  <c r="F82" s="1"/>
  <c r="B84" l="1"/>
  <c r="E83"/>
  <c r="C83"/>
  <c r="D83" s="1"/>
  <c r="F83" s="1"/>
  <c r="B85" l="1"/>
  <c r="E84"/>
  <c r="C84"/>
  <c r="D84" s="1"/>
  <c r="F84" s="1"/>
  <c r="B86" l="1"/>
  <c r="E85"/>
  <c r="C85"/>
  <c r="D85" s="1"/>
  <c r="F85" s="1"/>
  <c r="B87" l="1"/>
  <c r="E86"/>
  <c r="C86"/>
  <c r="D86" s="1"/>
  <c r="F86" s="1"/>
  <c r="B88" l="1"/>
  <c r="E87"/>
  <c r="C87"/>
  <c r="D87" s="1"/>
  <c r="F87" s="1"/>
  <c r="B89" l="1"/>
  <c r="E88"/>
  <c r="C88"/>
  <c r="D88" s="1"/>
  <c r="F88" s="1"/>
  <c r="B90" l="1"/>
  <c r="E89"/>
  <c r="C89"/>
  <c r="D89" s="1"/>
  <c r="F89" s="1"/>
  <c r="B91" l="1"/>
  <c r="E90"/>
  <c r="C90"/>
  <c r="D90" s="1"/>
  <c r="F90" s="1"/>
  <c r="B92" l="1"/>
  <c r="E91"/>
  <c r="C91"/>
  <c r="D91" s="1"/>
  <c r="F91" s="1"/>
  <c r="B93" l="1"/>
  <c r="E92"/>
  <c r="C92"/>
  <c r="D92" s="1"/>
  <c r="F92" s="1"/>
  <c r="B94" l="1"/>
  <c r="E93"/>
  <c r="C93"/>
  <c r="D93" s="1"/>
  <c r="F93" s="1"/>
  <c r="B95" l="1"/>
  <c r="E94"/>
  <c r="C94"/>
  <c r="D94" s="1"/>
  <c r="F94" s="1"/>
  <c r="B96" l="1"/>
  <c r="E95"/>
  <c r="C95"/>
  <c r="D95" s="1"/>
  <c r="F95" s="1"/>
  <c r="B97" l="1"/>
  <c r="E96"/>
  <c r="C96"/>
  <c r="D96" s="1"/>
  <c r="F96" s="1"/>
  <c r="B98" l="1"/>
  <c r="E97"/>
  <c r="C97"/>
  <c r="D97" s="1"/>
  <c r="F97" s="1"/>
  <c r="B99" l="1"/>
  <c r="E98"/>
  <c r="C98"/>
  <c r="D98" s="1"/>
  <c r="F98" s="1"/>
  <c r="B100" l="1"/>
  <c r="E99"/>
  <c r="C99"/>
  <c r="D99" s="1"/>
  <c r="F99" s="1"/>
  <c r="B101" l="1"/>
  <c r="E100"/>
  <c r="C100"/>
  <c r="D100" s="1"/>
  <c r="F100" s="1"/>
  <c r="B102" l="1"/>
  <c r="E101"/>
  <c r="C101"/>
  <c r="D101" s="1"/>
  <c r="F101" s="1"/>
  <c r="B103" l="1"/>
  <c r="E102"/>
  <c r="C102"/>
  <c r="D102" s="1"/>
  <c r="F102" s="1"/>
  <c r="B104" l="1"/>
  <c r="E103"/>
  <c r="C103"/>
  <c r="D103" s="1"/>
  <c r="F103" s="1"/>
  <c r="B105" l="1"/>
  <c r="E104"/>
  <c r="C104"/>
  <c r="D104" s="1"/>
  <c r="F104" s="1"/>
  <c r="B106" l="1"/>
  <c r="E105"/>
  <c r="C105"/>
  <c r="D105" s="1"/>
  <c r="F105" s="1"/>
  <c r="B107" l="1"/>
  <c r="E106"/>
  <c r="C106"/>
  <c r="D106" s="1"/>
  <c r="F106" s="1"/>
  <c r="B108" l="1"/>
  <c r="E107"/>
  <c r="C107"/>
  <c r="D107" s="1"/>
  <c r="F107" s="1"/>
  <c r="B109" l="1"/>
  <c r="E108"/>
  <c r="C108"/>
  <c r="D108" s="1"/>
  <c r="F108" s="1"/>
  <c r="B110" l="1"/>
  <c r="E109"/>
  <c r="C109"/>
  <c r="D109" s="1"/>
  <c r="F109" s="1"/>
  <c r="B111" l="1"/>
  <c r="E110"/>
  <c r="C110"/>
  <c r="D110" s="1"/>
  <c r="F110" s="1"/>
  <c r="B112" l="1"/>
  <c r="E111"/>
  <c r="C111"/>
  <c r="D111" s="1"/>
  <c r="F111" s="1"/>
  <c r="B113" l="1"/>
  <c r="E112"/>
  <c r="C112"/>
  <c r="D112" s="1"/>
  <c r="F112" s="1"/>
  <c r="B114" l="1"/>
  <c r="E113"/>
  <c r="C113"/>
  <c r="D113" s="1"/>
  <c r="F113" s="1"/>
  <c r="B115" l="1"/>
  <c r="E114"/>
  <c r="C114"/>
  <c r="D114" s="1"/>
  <c r="F114" s="1"/>
  <c r="B116" l="1"/>
  <c r="E115"/>
  <c r="C115"/>
  <c r="D115" s="1"/>
  <c r="F115" s="1"/>
  <c r="B117" l="1"/>
  <c r="E116"/>
  <c r="C116"/>
  <c r="D116" s="1"/>
  <c r="F116" s="1"/>
  <c r="B118" l="1"/>
  <c r="E117"/>
  <c r="C117"/>
  <c r="D117" s="1"/>
  <c r="F117" s="1"/>
  <c r="B119" l="1"/>
  <c r="E118"/>
  <c r="C118"/>
  <c r="D118" s="1"/>
  <c r="F118" s="1"/>
  <c r="B120" l="1"/>
  <c r="E119"/>
  <c r="C119"/>
  <c r="D119" s="1"/>
  <c r="F119" s="1"/>
  <c r="B121" l="1"/>
  <c r="E120"/>
  <c r="C120"/>
  <c r="D120" s="1"/>
  <c r="F120" s="1"/>
  <c r="B122" l="1"/>
  <c r="E121"/>
  <c r="C121"/>
  <c r="D121" s="1"/>
  <c r="F121" s="1"/>
  <c r="B123" l="1"/>
  <c r="E122"/>
  <c r="C122"/>
  <c r="D122" s="1"/>
  <c r="F122" s="1"/>
  <c r="B124" l="1"/>
  <c r="E123"/>
  <c r="C123"/>
  <c r="D123" s="1"/>
  <c r="F123" s="1"/>
  <c r="B125" l="1"/>
  <c r="E124"/>
  <c r="C124"/>
  <c r="D124" s="1"/>
  <c r="F124" s="1"/>
  <c r="B126" l="1"/>
  <c r="E125"/>
  <c r="C125"/>
  <c r="D125" s="1"/>
  <c r="F125" s="1"/>
  <c r="B127" l="1"/>
  <c r="E126"/>
  <c r="C126"/>
  <c r="D126" s="1"/>
  <c r="F126" s="1"/>
  <c r="B128" l="1"/>
  <c r="E127"/>
  <c r="C127"/>
  <c r="D127" s="1"/>
  <c r="F127" s="1"/>
  <c r="B129" l="1"/>
  <c r="E128"/>
  <c r="C128"/>
  <c r="D128" s="1"/>
  <c r="F128" s="1"/>
  <c r="B130" l="1"/>
  <c r="E129"/>
  <c r="C129"/>
  <c r="D129" s="1"/>
  <c r="F129" s="1"/>
  <c r="B131" l="1"/>
  <c r="E130"/>
  <c r="C130"/>
  <c r="D130" s="1"/>
  <c r="F130" s="1"/>
  <c r="B132" l="1"/>
  <c r="E131"/>
  <c r="C131"/>
  <c r="D131" s="1"/>
  <c r="F131" s="1"/>
  <c r="B133" l="1"/>
  <c r="E132"/>
  <c r="C132"/>
  <c r="D132" s="1"/>
  <c r="F132" s="1"/>
  <c r="B134" l="1"/>
  <c r="E133"/>
  <c r="C133"/>
  <c r="D133" s="1"/>
  <c r="F133" s="1"/>
  <c r="B135" l="1"/>
  <c r="E134"/>
  <c r="C134"/>
  <c r="D134" s="1"/>
  <c r="F134" s="1"/>
  <c r="B136" l="1"/>
  <c r="E135"/>
  <c r="C135"/>
  <c r="D135" s="1"/>
  <c r="F135" s="1"/>
  <c r="B137" l="1"/>
  <c r="E136"/>
  <c r="C136"/>
  <c r="D136" s="1"/>
  <c r="F136" s="1"/>
  <c r="B138" l="1"/>
  <c r="E137"/>
  <c r="C137"/>
  <c r="D137" s="1"/>
  <c r="F137" s="1"/>
  <c r="B139" l="1"/>
  <c r="E138"/>
  <c r="C138"/>
  <c r="D138" s="1"/>
  <c r="F138" s="1"/>
  <c r="B140" l="1"/>
  <c r="E139"/>
  <c r="C139"/>
  <c r="D139" s="1"/>
  <c r="F139" s="1"/>
  <c r="B141" l="1"/>
  <c r="E140"/>
  <c r="C140"/>
  <c r="D140" s="1"/>
  <c r="F140" s="1"/>
  <c r="B142" l="1"/>
  <c r="E141"/>
  <c r="C141"/>
  <c r="D141" s="1"/>
  <c r="F141" s="1"/>
  <c r="B143" l="1"/>
  <c r="E142"/>
  <c r="C142"/>
  <c r="D142" s="1"/>
  <c r="F142" s="1"/>
  <c r="B144" l="1"/>
  <c r="E143"/>
  <c r="C143"/>
  <c r="D143" s="1"/>
  <c r="F143" s="1"/>
  <c r="B145" l="1"/>
  <c r="E144"/>
  <c r="C144"/>
  <c r="D144" s="1"/>
  <c r="F144" s="1"/>
  <c r="B146" l="1"/>
  <c r="E145"/>
  <c r="C145"/>
  <c r="D145" s="1"/>
  <c r="F145" s="1"/>
  <c r="B147" l="1"/>
  <c r="E146"/>
  <c r="C146"/>
  <c r="D146" s="1"/>
  <c r="F146" s="1"/>
  <c r="B148" l="1"/>
  <c r="E147"/>
  <c r="C147"/>
  <c r="D147" s="1"/>
  <c r="F147" s="1"/>
  <c r="B149" l="1"/>
  <c r="E148"/>
  <c r="C148"/>
  <c r="D148" s="1"/>
  <c r="F148" s="1"/>
  <c r="B150" l="1"/>
  <c r="E149"/>
  <c r="C149"/>
  <c r="D149" s="1"/>
  <c r="F149" s="1"/>
  <c r="B151" l="1"/>
  <c r="E150"/>
  <c r="C150"/>
  <c r="D150" s="1"/>
  <c r="F150" s="1"/>
  <c r="B152" l="1"/>
  <c r="E151"/>
  <c r="C151"/>
  <c r="D151" s="1"/>
  <c r="F151" s="1"/>
  <c r="B153" l="1"/>
  <c r="E152"/>
  <c r="C152"/>
  <c r="D152" s="1"/>
  <c r="F152" s="1"/>
  <c r="B154" l="1"/>
  <c r="E153"/>
  <c r="C153"/>
  <c r="D153" s="1"/>
  <c r="F153" s="1"/>
  <c r="B155" l="1"/>
  <c r="E154"/>
  <c r="C154"/>
  <c r="D154" s="1"/>
  <c r="F154" s="1"/>
  <c r="B156" l="1"/>
  <c r="E155"/>
  <c r="C155"/>
  <c r="D155" s="1"/>
  <c r="F155" s="1"/>
  <c r="B157" l="1"/>
  <c r="E156"/>
  <c r="C156"/>
  <c r="D156" s="1"/>
  <c r="F156" s="1"/>
  <c r="B158" l="1"/>
  <c r="E157"/>
  <c r="C157"/>
  <c r="D157" s="1"/>
  <c r="F157" s="1"/>
  <c r="B159" l="1"/>
  <c r="E158"/>
  <c r="C158"/>
  <c r="D158" s="1"/>
  <c r="F158" s="1"/>
  <c r="B160" l="1"/>
  <c r="E159"/>
  <c r="C159"/>
  <c r="D159" s="1"/>
  <c r="F159" s="1"/>
  <c r="B161" l="1"/>
  <c r="E160"/>
  <c r="C160"/>
  <c r="D160" s="1"/>
  <c r="F160" s="1"/>
  <c r="B162" l="1"/>
  <c r="E161"/>
  <c r="C161"/>
  <c r="D161" s="1"/>
  <c r="F161" s="1"/>
  <c r="B163" l="1"/>
  <c r="E162"/>
  <c r="C162"/>
  <c r="D162" s="1"/>
  <c r="F162" s="1"/>
  <c r="B164" l="1"/>
  <c r="E163"/>
  <c r="C163"/>
  <c r="D163" s="1"/>
  <c r="F163" s="1"/>
  <c r="B165" l="1"/>
  <c r="E164"/>
  <c r="C164"/>
  <c r="D164" s="1"/>
  <c r="F164" s="1"/>
  <c r="B166" l="1"/>
  <c r="E165"/>
  <c r="C165"/>
  <c r="D165" s="1"/>
  <c r="F165" s="1"/>
  <c r="B167" l="1"/>
  <c r="E166"/>
  <c r="C166"/>
  <c r="D166" s="1"/>
  <c r="F166" s="1"/>
  <c r="B168" l="1"/>
  <c r="E167"/>
  <c r="C167"/>
  <c r="D167" s="1"/>
  <c r="F167" s="1"/>
  <c r="B169" l="1"/>
  <c r="E168"/>
  <c r="C168"/>
  <c r="D168" s="1"/>
  <c r="F168" s="1"/>
  <c r="B170" l="1"/>
  <c r="E169"/>
  <c r="C169"/>
  <c r="D169" s="1"/>
  <c r="F169" s="1"/>
  <c r="B171" l="1"/>
  <c r="E170"/>
  <c r="C170"/>
  <c r="D170" s="1"/>
  <c r="F170" s="1"/>
  <c r="B172" l="1"/>
  <c r="E171"/>
  <c r="C171"/>
  <c r="D171" s="1"/>
  <c r="F171" s="1"/>
  <c r="B173" l="1"/>
  <c r="E172"/>
  <c r="C172"/>
  <c r="D172" s="1"/>
  <c r="F172" s="1"/>
  <c r="B174" l="1"/>
  <c r="E173"/>
  <c r="C173"/>
  <c r="D173" s="1"/>
  <c r="F173" s="1"/>
  <c r="B175" l="1"/>
  <c r="E174"/>
  <c r="C174"/>
  <c r="D174" s="1"/>
  <c r="F174" s="1"/>
  <c r="B176" l="1"/>
  <c r="E175"/>
  <c r="C175"/>
  <c r="D175" s="1"/>
  <c r="F175" s="1"/>
  <c r="B177" l="1"/>
  <c r="E176"/>
  <c r="C176"/>
  <c r="D176" s="1"/>
  <c r="F176" s="1"/>
  <c r="B178" l="1"/>
  <c r="E177"/>
  <c r="C177"/>
  <c r="D177" s="1"/>
  <c r="F177" s="1"/>
  <c r="B179" l="1"/>
  <c r="E178"/>
  <c r="C178"/>
  <c r="D178" s="1"/>
  <c r="F178" s="1"/>
  <c r="B180" l="1"/>
  <c r="E179"/>
  <c r="C179"/>
  <c r="D179" s="1"/>
  <c r="F179" s="1"/>
  <c r="B181" l="1"/>
  <c r="E180"/>
  <c r="C180"/>
  <c r="D180" s="1"/>
  <c r="F180" s="1"/>
  <c r="B182" l="1"/>
  <c r="E181"/>
  <c r="C181"/>
  <c r="D181" s="1"/>
  <c r="F181" s="1"/>
  <c r="B183" l="1"/>
  <c r="E182"/>
  <c r="C182"/>
  <c r="D182" s="1"/>
  <c r="F182" s="1"/>
  <c r="B184" l="1"/>
  <c r="E183"/>
  <c r="C183"/>
  <c r="D183" s="1"/>
  <c r="F183" s="1"/>
  <c r="B185" l="1"/>
  <c r="E184"/>
  <c r="C184"/>
  <c r="D184" s="1"/>
  <c r="F184" s="1"/>
  <c r="B186" l="1"/>
  <c r="E185"/>
  <c r="C185"/>
  <c r="D185" s="1"/>
  <c r="F185" s="1"/>
  <c r="B187" l="1"/>
  <c r="E186"/>
  <c r="C186"/>
  <c r="D186" s="1"/>
  <c r="F186" s="1"/>
  <c r="B188" l="1"/>
  <c r="E187"/>
  <c r="C187"/>
  <c r="D187" s="1"/>
  <c r="F187" s="1"/>
  <c r="B189" l="1"/>
  <c r="E188"/>
  <c r="C188"/>
  <c r="D188" s="1"/>
  <c r="F188" s="1"/>
  <c r="B190" l="1"/>
  <c r="E189"/>
  <c r="C189"/>
  <c r="D189" s="1"/>
  <c r="F189" s="1"/>
  <c r="B191" l="1"/>
  <c r="E190"/>
  <c r="C190"/>
  <c r="D190" s="1"/>
  <c r="F190" s="1"/>
  <c r="B192" l="1"/>
  <c r="E191"/>
  <c r="C191"/>
  <c r="D191" s="1"/>
  <c r="F191" s="1"/>
  <c r="B193" l="1"/>
  <c r="E192"/>
  <c r="C192"/>
  <c r="D192" s="1"/>
  <c r="F192" s="1"/>
  <c r="E193" l="1"/>
  <c r="C193"/>
  <c r="D193" s="1"/>
  <c r="F193" s="1"/>
  <c r="B194"/>
  <c r="B195" l="1"/>
  <c r="E194"/>
  <c r="C194"/>
  <c r="D194" s="1"/>
  <c r="F194" s="1"/>
  <c r="B196" l="1"/>
  <c r="E195"/>
  <c r="C195"/>
  <c r="D195" s="1"/>
  <c r="F195" s="1"/>
  <c r="B197" l="1"/>
  <c r="E196"/>
  <c r="C196"/>
  <c r="D196" s="1"/>
  <c r="F196" s="1"/>
  <c r="B198" l="1"/>
  <c r="E197"/>
  <c r="C197"/>
  <c r="D197" s="1"/>
  <c r="F197" s="1"/>
  <c r="B199" l="1"/>
  <c r="E198"/>
  <c r="C198"/>
  <c r="D198" s="1"/>
  <c r="F198" s="1"/>
  <c r="B200" l="1"/>
  <c r="E199"/>
  <c r="C199"/>
  <c r="D199" s="1"/>
  <c r="F199" s="1"/>
  <c r="B201" l="1"/>
  <c r="E200"/>
  <c r="C200"/>
  <c r="D200" s="1"/>
  <c r="F200" s="1"/>
  <c r="B202" l="1"/>
  <c r="E201"/>
  <c r="C201"/>
  <c r="D201" s="1"/>
  <c r="F201" s="1"/>
  <c r="B203" l="1"/>
  <c r="E202"/>
  <c r="C202"/>
  <c r="D202" s="1"/>
  <c r="F202" s="1"/>
  <c r="B204" l="1"/>
  <c r="E203"/>
  <c r="C203"/>
  <c r="D203" s="1"/>
  <c r="F203" s="1"/>
  <c r="B205" l="1"/>
  <c r="E204"/>
  <c r="C204"/>
  <c r="D204" s="1"/>
  <c r="F204" s="1"/>
  <c r="B206" l="1"/>
  <c r="B207" s="1"/>
  <c r="E205"/>
  <c r="C205"/>
  <c r="D205" s="1"/>
  <c r="F205" s="1"/>
  <c r="C207" l="1"/>
  <c r="D207" s="1"/>
  <c r="F207" s="1"/>
  <c r="E207"/>
  <c r="B208"/>
  <c r="E206"/>
  <c r="C206"/>
  <c r="D206" s="1"/>
  <c r="F206" s="1"/>
  <c r="C208" l="1"/>
  <c r="D208" s="1"/>
  <c r="F208" s="1"/>
  <c r="E208"/>
  <c r="B209"/>
  <c r="C209" l="1"/>
  <c r="D209" s="1"/>
  <c r="F209" s="1"/>
  <c r="B210"/>
  <c r="E209"/>
  <c r="C210" l="1"/>
  <c r="D210" s="1"/>
  <c r="F210" s="1"/>
  <c r="E210"/>
  <c r="B211"/>
  <c r="E211" l="1"/>
  <c r="C211"/>
  <c r="D211" s="1"/>
  <c r="F211" s="1"/>
  <c r="B212"/>
  <c r="B213" l="1"/>
  <c r="E212"/>
  <c r="C212"/>
  <c r="D212" s="1"/>
  <c r="F212" s="1"/>
  <c r="C213" l="1"/>
  <c r="D213" s="1"/>
  <c r="F213" s="1"/>
  <c r="E213"/>
  <c r="B214"/>
  <c r="C214" l="1"/>
  <c r="D214" s="1"/>
  <c r="F214" s="1"/>
  <c r="B215"/>
  <c r="E214"/>
  <c r="C215" l="1"/>
  <c r="D215" s="1"/>
  <c r="F215" s="1"/>
  <c r="E215"/>
  <c r="B216"/>
  <c r="C216" l="1"/>
  <c r="D216" s="1"/>
  <c r="F216" s="1"/>
  <c r="B217"/>
  <c r="E216"/>
  <c r="C217" l="1"/>
  <c r="D217" s="1"/>
  <c r="F217" s="1"/>
  <c r="B218"/>
  <c r="E217"/>
  <c r="C218" l="1"/>
  <c r="D218" s="1"/>
  <c r="F218" s="1"/>
  <c r="B219"/>
  <c r="E218"/>
  <c r="C219" l="1"/>
  <c r="D219" s="1"/>
  <c r="F219" s="1"/>
  <c r="B220"/>
  <c r="E219"/>
  <c r="C220" l="1"/>
  <c r="D220" s="1"/>
  <c r="F220" s="1"/>
  <c r="B221"/>
  <c r="E220"/>
  <c r="C221" l="1"/>
  <c r="D221" s="1"/>
  <c r="F221" s="1"/>
  <c r="B222"/>
  <c r="E221"/>
  <c r="C222" l="1"/>
  <c r="D222" s="1"/>
  <c r="F222" s="1"/>
  <c r="B223"/>
  <c r="E222"/>
  <c r="C223" l="1"/>
  <c r="D223" s="1"/>
  <c r="F223" s="1"/>
  <c r="B224"/>
  <c r="E223"/>
  <c r="C224" l="1"/>
  <c r="D224" s="1"/>
  <c r="F224" s="1"/>
  <c r="B225"/>
  <c r="E224"/>
  <c r="C225" l="1"/>
  <c r="D225" s="1"/>
  <c r="F225" s="1"/>
  <c r="B226"/>
  <c r="E225"/>
  <c r="C226" l="1"/>
  <c r="D226" s="1"/>
  <c r="F226" s="1"/>
  <c r="B227"/>
  <c r="E226"/>
  <c r="C227" l="1"/>
  <c r="D227" s="1"/>
  <c r="F227" s="1"/>
  <c r="B228"/>
  <c r="E227"/>
  <c r="C228" l="1"/>
  <c r="D228" s="1"/>
  <c r="F228" s="1"/>
  <c r="B229"/>
  <c r="E228"/>
  <c r="C229" l="1"/>
  <c r="D229" s="1"/>
  <c r="F229" s="1"/>
  <c r="B230"/>
  <c r="E229"/>
  <c r="C230" l="1"/>
  <c r="D230" s="1"/>
  <c r="F230" s="1"/>
  <c r="B231"/>
  <c r="E230"/>
  <c r="C231" l="1"/>
  <c r="D231" s="1"/>
  <c r="F231" s="1"/>
  <c r="B232"/>
  <c r="E231"/>
  <c r="C232" l="1"/>
  <c r="D232" s="1"/>
  <c r="F232" s="1"/>
  <c r="B233"/>
  <c r="E232"/>
  <c r="C233" l="1"/>
  <c r="D233" s="1"/>
  <c r="F233" s="1"/>
  <c r="B234"/>
  <c r="E233"/>
  <c r="C234" l="1"/>
  <c r="D234" s="1"/>
  <c r="F234" s="1"/>
  <c r="B235"/>
  <c r="E234"/>
  <c r="C235" l="1"/>
  <c r="D235" s="1"/>
  <c r="F235" s="1"/>
  <c r="B236"/>
  <c r="E235"/>
  <c r="C236" l="1"/>
  <c r="D236" s="1"/>
  <c r="F236" s="1"/>
  <c r="B237"/>
  <c r="E236"/>
  <c r="C237" l="1"/>
  <c r="D237" s="1"/>
  <c r="F237" s="1"/>
  <c r="B238"/>
  <c r="E237"/>
  <c r="C238" l="1"/>
  <c r="D238" s="1"/>
  <c r="F238" s="1"/>
  <c r="B239"/>
  <c r="E238"/>
  <c r="C239" l="1"/>
  <c r="D239" s="1"/>
  <c r="F239" s="1"/>
  <c r="B240"/>
  <c r="E239"/>
  <c r="C240" l="1"/>
  <c r="D240" s="1"/>
  <c r="F240" s="1"/>
  <c r="B241"/>
  <c r="E240"/>
  <c r="C241" l="1"/>
  <c r="D241" s="1"/>
  <c r="F241" s="1"/>
  <c r="B242"/>
  <c r="E241"/>
  <c r="C242" l="1"/>
  <c r="D242" s="1"/>
  <c r="F242" s="1"/>
  <c r="B243"/>
  <c r="E242"/>
  <c r="C243" l="1"/>
  <c r="D243" s="1"/>
  <c r="F243" s="1"/>
  <c r="B244"/>
  <c r="E243"/>
  <c r="C244" l="1"/>
  <c r="D244" s="1"/>
  <c r="F244" s="1"/>
  <c r="B245"/>
  <c r="E244"/>
  <c r="C245" l="1"/>
  <c r="D245" s="1"/>
  <c r="F245" s="1"/>
  <c r="B246"/>
  <c r="E245"/>
  <c r="C246" l="1"/>
  <c r="D246" s="1"/>
  <c r="F246" s="1"/>
  <c r="B247"/>
  <c r="E246"/>
  <c r="C247" l="1"/>
  <c r="D247" s="1"/>
  <c r="F247" s="1"/>
  <c r="B248"/>
  <c r="E247"/>
  <c r="C248" l="1"/>
  <c r="D248" s="1"/>
  <c r="F248" s="1"/>
  <c r="B249"/>
  <c r="E248"/>
  <c r="C249" l="1"/>
  <c r="D249" s="1"/>
  <c r="F249" s="1"/>
  <c r="B250"/>
  <c r="E249"/>
  <c r="C250" l="1"/>
  <c r="D250" s="1"/>
  <c r="F250" s="1"/>
  <c r="B251"/>
  <c r="E250"/>
  <c r="C251" l="1"/>
  <c r="D251" s="1"/>
  <c r="F251" s="1"/>
  <c r="B252"/>
  <c r="E251"/>
  <c r="C252" l="1"/>
  <c r="D252" s="1"/>
  <c r="F252" s="1"/>
  <c r="B253"/>
  <c r="E252"/>
  <c r="C253" l="1"/>
  <c r="D253" s="1"/>
  <c r="F253" s="1"/>
  <c r="B254"/>
  <c r="E253"/>
  <c r="C254" l="1"/>
  <c r="D254" s="1"/>
  <c r="F254" s="1"/>
  <c r="B255"/>
  <c r="E254"/>
  <c r="C255" l="1"/>
  <c r="D255" s="1"/>
  <c r="F255" s="1"/>
  <c r="B256"/>
  <c r="E255"/>
  <c r="C256" l="1"/>
  <c r="D256" s="1"/>
  <c r="F256" s="1"/>
  <c r="B257"/>
  <c r="E256"/>
  <c r="C257" l="1"/>
  <c r="D257" s="1"/>
  <c r="F257" s="1"/>
  <c r="B258"/>
  <c r="E257"/>
  <c r="C258" l="1"/>
  <c r="D258" s="1"/>
  <c r="F258" s="1"/>
  <c r="B259"/>
  <c r="E258"/>
  <c r="C259" l="1"/>
  <c r="D259" s="1"/>
  <c r="F259" s="1"/>
  <c r="B260"/>
  <c r="E259"/>
  <c r="C260" l="1"/>
  <c r="D260" s="1"/>
  <c r="F260" s="1"/>
  <c r="B261"/>
  <c r="E260"/>
  <c r="C261" l="1"/>
  <c r="D261" s="1"/>
  <c r="F261" s="1"/>
  <c r="B262"/>
  <c r="E261"/>
  <c r="C262" l="1"/>
  <c r="D262" s="1"/>
  <c r="F262" s="1"/>
  <c r="B263"/>
  <c r="E262"/>
  <c r="C263" l="1"/>
  <c r="D263" s="1"/>
  <c r="F263" s="1"/>
  <c r="B264"/>
  <c r="E263"/>
  <c r="C264" l="1"/>
  <c r="D264" s="1"/>
  <c r="F264" s="1"/>
  <c r="B265"/>
  <c r="E264"/>
  <c r="C265" l="1"/>
  <c r="D265" s="1"/>
  <c r="F265" s="1"/>
  <c r="B266"/>
  <c r="E265"/>
  <c r="C266" l="1"/>
  <c r="D266" s="1"/>
  <c r="F266" s="1"/>
  <c r="B267"/>
  <c r="E266"/>
  <c r="C267" l="1"/>
  <c r="D267" s="1"/>
  <c r="F267" s="1"/>
  <c r="B268"/>
  <c r="E267"/>
  <c r="C268" l="1"/>
  <c r="D268" s="1"/>
  <c r="F268" s="1"/>
  <c r="B269"/>
  <c r="E268"/>
  <c r="C269" l="1"/>
  <c r="D269" s="1"/>
  <c r="F269" s="1"/>
  <c r="B270"/>
  <c r="E269"/>
  <c r="C270" l="1"/>
  <c r="D270" s="1"/>
  <c r="F270" s="1"/>
  <c r="B271"/>
  <c r="E270"/>
  <c r="C271" l="1"/>
  <c r="D271" s="1"/>
  <c r="F271" s="1"/>
  <c r="B272"/>
  <c r="E271"/>
  <c r="C272" l="1"/>
  <c r="D272" s="1"/>
  <c r="F272" s="1"/>
  <c r="B273"/>
  <c r="E272"/>
  <c r="C273" l="1"/>
  <c r="D273" s="1"/>
  <c r="F273" s="1"/>
  <c r="B274"/>
  <c r="E273"/>
  <c r="C274" l="1"/>
  <c r="D274" s="1"/>
  <c r="F274" s="1"/>
  <c r="B275"/>
  <c r="E274"/>
  <c r="C275" l="1"/>
  <c r="D275" s="1"/>
  <c r="F275" s="1"/>
  <c r="B276"/>
  <c r="E275"/>
  <c r="C276" l="1"/>
  <c r="D276" s="1"/>
  <c r="F276" s="1"/>
  <c r="B277"/>
  <c r="E276"/>
  <c r="C277" l="1"/>
  <c r="D277" s="1"/>
  <c r="F277" s="1"/>
  <c r="B278"/>
  <c r="E277"/>
  <c r="C278" l="1"/>
  <c r="D278" s="1"/>
  <c r="F278" s="1"/>
  <c r="B279"/>
  <c r="E278"/>
  <c r="C279" l="1"/>
  <c r="D279" s="1"/>
  <c r="F279" s="1"/>
  <c r="B280"/>
  <c r="E279"/>
  <c r="C280" l="1"/>
  <c r="D280" s="1"/>
  <c r="F280" s="1"/>
  <c r="B281"/>
  <c r="E280"/>
  <c r="C281" l="1"/>
  <c r="D281" s="1"/>
  <c r="F281" s="1"/>
  <c r="B282"/>
  <c r="E281"/>
  <c r="C282" l="1"/>
  <c r="D282" s="1"/>
  <c r="F282" s="1"/>
  <c r="B283"/>
  <c r="E282"/>
  <c r="C283" l="1"/>
  <c r="D283" s="1"/>
  <c r="F283" s="1"/>
  <c r="B284"/>
  <c r="E283"/>
  <c r="C284" l="1"/>
  <c r="D284" s="1"/>
  <c r="F284" s="1"/>
  <c r="B285"/>
  <c r="E284"/>
  <c r="C285" l="1"/>
  <c r="D285" s="1"/>
  <c r="F285" s="1"/>
  <c r="B286"/>
  <c r="E285"/>
  <c r="C286" l="1"/>
  <c r="D286" s="1"/>
  <c r="F286" s="1"/>
  <c r="B287"/>
  <c r="E286"/>
  <c r="C287" l="1"/>
  <c r="D287" s="1"/>
  <c r="F287" s="1"/>
  <c r="B288"/>
  <c r="E287"/>
  <c r="C288" l="1"/>
  <c r="D288" s="1"/>
  <c r="F288" s="1"/>
  <c r="B289"/>
  <c r="E288"/>
  <c r="C289" l="1"/>
  <c r="D289" s="1"/>
  <c r="F289" s="1"/>
  <c r="B290"/>
  <c r="E289"/>
  <c r="C290" l="1"/>
  <c r="D290" s="1"/>
  <c r="F290" s="1"/>
  <c r="B291"/>
  <c r="E290"/>
  <c r="C291" l="1"/>
  <c r="D291" s="1"/>
  <c r="F291" s="1"/>
  <c r="B292"/>
  <c r="E291"/>
  <c r="C292" l="1"/>
  <c r="D292" s="1"/>
  <c r="F292" s="1"/>
  <c r="B293"/>
  <c r="E292"/>
  <c r="C293" l="1"/>
  <c r="D293" s="1"/>
  <c r="F293" s="1"/>
  <c r="B294"/>
  <c r="E293"/>
  <c r="C294" l="1"/>
  <c r="D294" s="1"/>
  <c r="F294" s="1"/>
  <c r="B295"/>
  <c r="E294"/>
  <c r="C295" l="1"/>
  <c r="D295" s="1"/>
  <c r="F295" s="1"/>
  <c r="B296"/>
  <c r="E295"/>
  <c r="C296" l="1"/>
  <c r="D296" s="1"/>
  <c r="F296" s="1"/>
  <c r="B297"/>
  <c r="E296"/>
  <c r="C297" l="1"/>
  <c r="D297" s="1"/>
  <c r="F297" s="1"/>
  <c r="B298"/>
  <c r="E297"/>
  <c r="C298" l="1"/>
  <c r="D298" s="1"/>
  <c r="F298" s="1"/>
  <c r="B299"/>
  <c r="E298"/>
  <c r="C299" l="1"/>
  <c r="D299" s="1"/>
  <c r="F299" s="1"/>
  <c r="B300"/>
  <c r="E299"/>
  <c r="C300" l="1"/>
  <c r="D300" s="1"/>
  <c r="F300" s="1"/>
  <c r="B301"/>
  <c r="E300"/>
  <c r="C301" l="1"/>
  <c r="D301" s="1"/>
  <c r="F301" s="1"/>
  <c r="B302"/>
  <c r="E301"/>
  <c r="C302" l="1"/>
  <c r="D302" s="1"/>
  <c r="F302" s="1"/>
  <c r="B303"/>
  <c r="E302"/>
  <c r="C303" l="1"/>
  <c r="D303" s="1"/>
  <c r="F303" s="1"/>
  <c r="B304"/>
  <c r="E303"/>
  <c r="C304" l="1"/>
  <c r="D304" s="1"/>
  <c r="F304" s="1"/>
  <c r="B305"/>
  <c r="E304"/>
  <c r="C305" l="1"/>
  <c r="D305" s="1"/>
  <c r="F305" s="1"/>
  <c r="B306"/>
  <c r="E305"/>
  <c r="C306" l="1"/>
  <c r="D306" s="1"/>
  <c r="F306" s="1"/>
  <c r="B307"/>
  <c r="E306"/>
  <c r="C307" l="1"/>
  <c r="D307" s="1"/>
  <c r="F307" s="1"/>
  <c r="B308"/>
  <c r="E307"/>
  <c r="C308" l="1"/>
  <c r="D308" s="1"/>
  <c r="F308" s="1"/>
  <c r="B309"/>
  <c r="E308"/>
  <c r="C309" l="1"/>
  <c r="D309" s="1"/>
  <c r="F309" s="1"/>
  <c r="B310"/>
  <c r="E309"/>
  <c r="C310" l="1"/>
  <c r="D310" s="1"/>
  <c r="F310" s="1"/>
  <c r="B311"/>
  <c r="E310"/>
  <c r="C311" l="1"/>
  <c r="D311" s="1"/>
  <c r="F311" s="1"/>
  <c r="B312"/>
  <c r="E311"/>
  <c r="C312" l="1"/>
  <c r="D312" s="1"/>
  <c r="F312" s="1"/>
  <c r="B313"/>
  <c r="E312"/>
  <c r="C313" l="1"/>
  <c r="D313" s="1"/>
  <c r="F313" s="1"/>
  <c r="B314"/>
  <c r="E313"/>
  <c r="E314" l="1"/>
  <c r="B315"/>
  <c r="C314"/>
  <c r="D314" s="1"/>
  <c r="F314" s="1"/>
  <c r="C315" l="1"/>
  <c r="D315" s="1"/>
  <c r="F315" s="1"/>
  <c r="B316"/>
  <c r="E315"/>
  <c r="E316" l="1"/>
  <c r="C316"/>
  <c r="D316" s="1"/>
  <c r="F316" s="1"/>
  <c r="B317"/>
  <c r="C317" l="1"/>
  <c r="D317" s="1"/>
  <c r="F317" s="1"/>
  <c r="B318"/>
  <c r="E317"/>
  <c r="C318" l="1"/>
  <c r="D318" s="1"/>
  <c r="F318" s="1"/>
  <c r="B319"/>
  <c r="E318"/>
  <c r="C319" l="1"/>
  <c r="D319" s="1"/>
  <c r="F319" s="1"/>
  <c r="B320"/>
  <c r="E319"/>
  <c r="C320" l="1"/>
  <c r="D320" s="1"/>
  <c r="F320" s="1"/>
  <c r="B321"/>
  <c r="E320"/>
  <c r="C321" l="1"/>
  <c r="D321" s="1"/>
  <c r="F321" s="1"/>
  <c r="B322"/>
  <c r="E321"/>
  <c r="C322" l="1"/>
  <c r="D322" s="1"/>
  <c r="F322" s="1"/>
  <c r="B323"/>
  <c r="E322"/>
  <c r="C323" l="1"/>
  <c r="D323" s="1"/>
  <c r="F323" s="1"/>
  <c r="B324"/>
  <c r="E323"/>
  <c r="C324" l="1"/>
  <c r="D324" s="1"/>
  <c r="F324" s="1"/>
  <c r="B325"/>
  <c r="E324"/>
  <c r="C325" l="1"/>
  <c r="D325" s="1"/>
  <c r="F325" s="1"/>
  <c r="B326"/>
  <c r="E325"/>
  <c r="E326" l="1"/>
  <c r="B327"/>
  <c r="C326"/>
  <c r="D326" s="1"/>
  <c r="F326" s="1"/>
  <c r="C327" l="1"/>
  <c r="D327" s="1"/>
  <c r="F327" s="1"/>
  <c r="B328"/>
  <c r="E327"/>
  <c r="B329" l="1"/>
  <c r="E328"/>
  <c r="C328"/>
  <c r="D328" s="1"/>
  <c r="F328" s="1"/>
  <c r="C329" l="1"/>
  <c r="D329" s="1"/>
  <c r="F329" s="1"/>
  <c r="E329"/>
  <c r="B330"/>
  <c r="C330" l="1"/>
  <c r="D330" s="1"/>
  <c r="F330" s="1"/>
  <c r="B331"/>
  <c r="E330"/>
  <c r="C331" l="1"/>
  <c r="D331" s="1"/>
  <c r="F331" s="1"/>
  <c r="E331"/>
  <c r="B332"/>
  <c r="E332" l="1"/>
  <c r="C332"/>
  <c r="D332" s="1"/>
  <c r="F332" s="1"/>
  <c r="B333"/>
  <c r="E333" l="1"/>
  <c r="C333"/>
  <c r="D333" s="1"/>
  <c r="F333" s="1"/>
  <c r="B334"/>
  <c r="E334" l="1"/>
  <c r="C334"/>
  <c r="D334" s="1"/>
  <c r="F334" s="1"/>
  <c r="B335"/>
  <c r="E335" l="1"/>
  <c r="C335"/>
  <c r="D335" s="1"/>
  <c r="F335" s="1"/>
  <c r="B336"/>
  <c r="E336" l="1"/>
  <c r="C336"/>
  <c r="D336" s="1"/>
  <c r="F336" s="1"/>
  <c r="B337"/>
  <c r="E337" l="1"/>
  <c r="C337"/>
  <c r="D337" s="1"/>
  <c r="F337" s="1"/>
  <c r="B338"/>
  <c r="E338" l="1"/>
  <c r="C338"/>
  <c r="D338" s="1"/>
  <c r="F338" s="1"/>
  <c r="B339"/>
  <c r="E339" l="1"/>
  <c r="C339"/>
  <c r="D339" s="1"/>
  <c r="F339" s="1"/>
  <c r="B340"/>
  <c r="E340" l="1"/>
  <c r="C340"/>
  <c r="D340" s="1"/>
  <c r="F340" s="1"/>
  <c r="B341"/>
  <c r="E341" l="1"/>
  <c r="C341"/>
  <c r="D341" s="1"/>
  <c r="F341" s="1"/>
  <c r="B342"/>
  <c r="E342" l="1"/>
  <c r="C342"/>
  <c r="D342" s="1"/>
  <c r="F342" s="1"/>
  <c r="B343"/>
  <c r="E343" l="1"/>
  <c r="C343"/>
  <c r="D343" s="1"/>
  <c r="F343" s="1"/>
  <c r="B344"/>
  <c r="E344" l="1"/>
  <c r="C344"/>
  <c r="D344" s="1"/>
  <c r="F344" s="1"/>
  <c r="B345"/>
  <c r="E345" l="1"/>
  <c r="C345"/>
  <c r="D345" s="1"/>
  <c r="F345" s="1"/>
  <c r="B346"/>
  <c r="E346" l="1"/>
  <c r="C346"/>
  <c r="D346" s="1"/>
  <c r="F346" s="1"/>
  <c r="B347"/>
  <c r="E347" l="1"/>
  <c r="C347"/>
  <c r="D347" s="1"/>
  <c r="F347" s="1"/>
  <c r="B348"/>
  <c r="E348" l="1"/>
  <c r="C348"/>
  <c r="D348" s="1"/>
  <c r="F348" s="1"/>
  <c r="B349"/>
  <c r="E349" l="1"/>
  <c r="C349"/>
  <c r="D349" s="1"/>
  <c r="F349" s="1"/>
  <c r="B350"/>
  <c r="E350" l="1"/>
  <c r="C350"/>
  <c r="D350" s="1"/>
  <c r="F350" s="1"/>
  <c r="B351"/>
  <c r="E351" l="1"/>
  <c r="C351"/>
  <c r="D351" s="1"/>
  <c r="F351" s="1"/>
  <c r="B352"/>
  <c r="E352" l="1"/>
  <c r="C352"/>
  <c r="D352" s="1"/>
  <c r="F352" s="1"/>
  <c r="B353"/>
  <c r="E353" l="1"/>
  <c r="C353"/>
  <c r="D353" s="1"/>
  <c r="F353" s="1"/>
  <c r="B354"/>
  <c r="E354" l="1"/>
  <c r="C354"/>
  <c r="D354" s="1"/>
  <c r="F354" s="1"/>
  <c r="B355"/>
  <c r="E355" l="1"/>
  <c r="C355"/>
  <c r="D355" s="1"/>
  <c r="F355" s="1"/>
  <c r="B356"/>
  <c r="E356" l="1"/>
  <c r="C356"/>
  <c r="D356" s="1"/>
  <c r="F356" s="1"/>
  <c r="B357"/>
  <c r="E357" l="1"/>
  <c r="C357"/>
  <c r="D357" s="1"/>
  <c r="F357" s="1"/>
  <c r="B358"/>
  <c r="E358" l="1"/>
  <c r="C358"/>
  <c r="D358" s="1"/>
  <c r="F358" s="1"/>
  <c r="B359"/>
  <c r="E359" l="1"/>
  <c r="C359"/>
  <c r="D359" s="1"/>
  <c r="F359" s="1"/>
  <c r="B360"/>
  <c r="E360" l="1"/>
  <c r="C360"/>
  <c r="D360" s="1"/>
  <c r="F360" s="1"/>
  <c r="B361"/>
  <c r="E361" l="1"/>
  <c r="C361"/>
  <c r="D361" s="1"/>
  <c r="F361" s="1"/>
  <c r="B362"/>
  <c r="E362" l="1"/>
  <c r="C362"/>
  <c r="D362" s="1"/>
  <c r="F362" s="1"/>
  <c r="B363"/>
  <c r="E363" l="1"/>
  <c r="C363"/>
  <c r="D363" s="1"/>
  <c r="F363" s="1"/>
  <c r="B364"/>
  <c r="E364" l="1"/>
  <c r="C364"/>
  <c r="D364" s="1"/>
  <c r="F364" s="1"/>
  <c r="B365"/>
  <c r="E365" l="1"/>
  <c r="C365"/>
  <c r="D365" s="1"/>
  <c r="F365" s="1"/>
  <c r="B366"/>
  <c r="E366" l="1"/>
  <c r="C366"/>
  <c r="D366" s="1"/>
  <c r="F366" s="1"/>
  <c r="B367"/>
  <c r="E367" l="1"/>
  <c r="C367"/>
  <c r="D367" s="1"/>
  <c r="F367" s="1"/>
  <c r="B368"/>
  <c r="E368" l="1"/>
  <c r="C368"/>
  <c r="D368" s="1"/>
  <c r="F368" s="1"/>
  <c r="B369"/>
  <c r="E369" l="1"/>
  <c r="C369"/>
  <c r="D369" s="1"/>
  <c r="F369" s="1"/>
  <c r="B370"/>
  <c r="E370" l="1"/>
  <c r="C370"/>
  <c r="D370" s="1"/>
  <c r="F370" s="1"/>
  <c r="B371"/>
  <c r="E371" l="1"/>
  <c r="C371"/>
  <c r="D371" s="1"/>
  <c r="F371" s="1"/>
  <c r="B372"/>
  <c r="E372" l="1"/>
  <c r="C372"/>
  <c r="D372" s="1"/>
  <c r="F372" s="1"/>
  <c r="B373"/>
  <c r="E373" l="1"/>
  <c r="C373"/>
  <c r="D373" s="1"/>
  <c r="F373" s="1"/>
  <c r="B374"/>
  <c r="E374" l="1"/>
  <c r="C374"/>
  <c r="D374" s="1"/>
  <c r="F374" s="1"/>
  <c r="B375"/>
  <c r="E375" l="1"/>
  <c r="C375"/>
  <c r="D375" s="1"/>
  <c r="F375" s="1"/>
  <c r="B376"/>
  <c r="E376" l="1"/>
  <c r="C376"/>
  <c r="D376" s="1"/>
  <c r="F376" s="1"/>
  <c r="B377"/>
  <c r="E377" l="1"/>
  <c r="C377"/>
  <c r="D377" s="1"/>
  <c r="F377" s="1"/>
  <c r="B378"/>
  <c r="E378" l="1"/>
  <c r="C378"/>
  <c r="D378" s="1"/>
  <c r="F378" s="1"/>
  <c r="B379"/>
  <c r="E379" l="1"/>
  <c r="C379"/>
  <c r="D379" s="1"/>
  <c r="F379" s="1"/>
  <c r="B380"/>
  <c r="E380" l="1"/>
  <c r="C380"/>
  <c r="D380" s="1"/>
  <c r="F380" s="1"/>
  <c r="B381"/>
  <c r="E381" l="1"/>
  <c r="C381"/>
  <c r="D381" s="1"/>
  <c r="F381" s="1"/>
  <c r="B382"/>
  <c r="E382" l="1"/>
  <c r="C382"/>
  <c r="D382" s="1"/>
  <c r="F382" s="1"/>
  <c r="B383"/>
  <c r="E383" l="1"/>
  <c r="C383"/>
  <c r="D383" s="1"/>
  <c r="F383" s="1"/>
  <c r="B384"/>
  <c r="E384" l="1"/>
  <c r="C384"/>
  <c r="D384" s="1"/>
  <c r="F384" s="1"/>
  <c r="B385"/>
  <c r="E385" l="1"/>
  <c r="C385"/>
  <c r="D385" s="1"/>
  <c r="F385" s="1"/>
  <c r="B386"/>
  <c r="E386" l="1"/>
  <c r="C386"/>
  <c r="D386" s="1"/>
  <c r="F386" s="1"/>
  <c r="B387"/>
  <c r="E387" l="1"/>
  <c r="C387"/>
  <c r="D387" s="1"/>
  <c r="F387" s="1"/>
  <c r="B388"/>
  <c r="E388" l="1"/>
  <c r="C388"/>
  <c r="D388" s="1"/>
  <c r="F388" s="1"/>
  <c r="B389"/>
  <c r="E389" l="1"/>
  <c r="C389"/>
  <c r="D389" s="1"/>
  <c r="F389" s="1"/>
  <c r="B390"/>
  <c r="E390" l="1"/>
  <c r="C390"/>
  <c r="D390" s="1"/>
  <c r="F390" s="1"/>
  <c r="B391"/>
  <c r="E391" l="1"/>
  <c r="C391"/>
  <c r="D391" s="1"/>
  <c r="F391" s="1"/>
  <c r="B392"/>
  <c r="E392" l="1"/>
  <c r="C392"/>
  <c r="D392" s="1"/>
  <c r="F392" s="1"/>
  <c r="B393"/>
  <c r="E393" l="1"/>
  <c r="C393"/>
  <c r="D393" s="1"/>
  <c r="F393" s="1"/>
  <c r="B394"/>
  <c r="E394" l="1"/>
  <c r="C394"/>
  <c r="D394" s="1"/>
  <c r="F394" s="1"/>
  <c r="B395"/>
  <c r="E395" l="1"/>
  <c r="C395"/>
  <c r="D395" s="1"/>
  <c r="F395" s="1"/>
  <c r="B396"/>
  <c r="E396" l="1"/>
  <c r="C396"/>
  <c r="D396" s="1"/>
  <c r="F396" s="1"/>
  <c r="B397"/>
  <c r="E397" l="1"/>
  <c r="C397"/>
  <c r="D397" s="1"/>
  <c r="F397" s="1"/>
  <c r="B398"/>
  <c r="E398" l="1"/>
  <c r="C398"/>
  <c r="D398" s="1"/>
  <c r="F398" s="1"/>
  <c r="B399"/>
  <c r="E399" l="1"/>
  <c r="C399"/>
  <c r="D399" s="1"/>
  <c r="F399" s="1"/>
  <c r="B400"/>
  <c r="E400" l="1"/>
  <c r="C400"/>
  <c r="D400" s="1"/>
  <c r="F400" s="1"/>
  <c r="B401"/>
  <c r="E401" l="1"/>
  <c r="C401"/>
  <c r="D401" s="1"/>
  <c r="F401" s="1"/>
  <c r="B402"/>
  <c r="E402" l="1"/>
  <c r="C402"/>
  <c r="D402" s="1"/>
  <c r="F402" s="1"/>
  <c r="B403"/>
  <c r="E403" l="1"/>
  <c r="C403"/>
  <c r="D403" s="1"/>
  <c r="F403" s="1"/>
  <c r="B404"/>
  <c r="E404" l="1"/>
  <c r="C404"/>
  <c r="D404" s="1"/>
  <c r="F404" s="1"/>
  <c r="B405"/>
  <c r="E405" l="1"/>
  <c r="C405"/>
  <c r="D405" s="1"/>
  <c r="F405" s="1"/>
  <c r="B406"/>
  <c r="E406" l="1"/>
  <c r="C406"/>
  <c r="D406" s="1"/>
  <c r="F406" s="1"/>
  <c r="B407"/>
  <c r="E407" l="1"/>
  <c r="C407"/>
  <c r="D407" s="1"/>
  <c r="F407" s="1"/>
  <c r="B408"/>
  <c r="E408" l="1"/>
  <c r="C408"/>
  <c r="D408" s="1"/>
  <c r="F408" s="1"/>
  <c r="B409"/>
  <c r="E409" l="1"/>
  <c r="C409"/>
  <c r="D409" s="1"/>
  <c r="F409" s="1"/>
  <c r="B410"/>
  <c r="E410" l="1"/>
  <c r="C410"/>
  <c r="D410" s="1"/>
  <c r="F410" s="1"/>
  <c r="B411"/>
  <c r="E411" l="1"/>
  <c r="C411"/>
  <c r="D411" s="1"/>
  <c r="F411" s="1"/>
  <c r="B412"/>
  <c r="E412" l="1"/>
  <c r="C412"/>
  <c r="D412" s="1"/>
  <c r="F412" s="1"/>
  <c r="B413"/>
  <c r="E413" l="1"/>
  <c r="C413"/>
  <c r="D413" s="1"/>
  <c r="F413" s="1"/>
  <c r="B414"/>
  <c r="E414" l="1"/>
  <c r="C414"/>
  <c r="D414" s="1"/>
  <c r="F414" s="1"/>
  <c r="B415"/>
  <c r="E415" l="1"/>
  <c r="C415"/>
  <c r="D415" s="1"/>
  <c r="F415" s="1"/>
  <c r="B416"/>
  <c r="E416" l="1"/>
  <c r="C416"/>
  <c r="D416" s="1"/>
  <c r="F416" s="1"/>
  <c r="B417"/>
  <c r="E417" l="1"/>
  <c r="C417"/>
  <c r="D417" s="1"/>
  <c r="F417" s="1"/>
  <c r="B418"/>
  <c r="E418" l="1"/>
  <c r="C418"/>
  <c r="D418" s="1"/>
  <c r="F418" s="1"/>
  <c r="B419"/>
  <c r="E419" l="1"/>
  <c r="C419"/>
  <c r="D419" s="1"/>
  <c r="F419" s="1"/>
  <c r="B420"/>
  <c r="E420" l="1"/>
  <c r="C420"/>
  <c r="D420" s="1"/>
  <c r="F420" s="1"/>
  <c r="B421"/>
  <c r="E421" l="1"/>
  <c r="C421"/>
  <c r="D421" s="1"/>
  <c r="F421" s="1"/>
  <c r="B422"/>
  <c r="E422" l="1"/>
  <c r="C422"/>
  <c r="D422" s="1"/>
  <c r="F422" s="1"/>
  <c r="B423"/>
  <c r="E423" l="1"/>
  <c r="C423"/>
  <c r="D423" s="1"/>
  <c r="F423" s="1"/>
  <c r="B424"/>
  <c r="E424" l="1"/>
  <c r="C424"/>
  <c r="D424" s="1"/>
  <c r="F424" s="1"/>
  <c r="B425"/>
  <c r="E425" l="1"/>
  <c r="C425"/>
  <c r="D425" s="1"/>
  <c r="F425" s="1"/>
  <c r="B426"/>
  <c r="E426" l="1"/>
  <c r="C426"/>
  <c r="D426" s="1"/>
  <c r="F426" s="1"/>
  <c r="B427"/>
  <c r="E427" l="1"/>
  <c r="C427"/>
  <c r="D427" s="1"/>
  <c r="F427" s="1"/>
  <c r="B428"/>
  <c r="E428" l="1"/>
  <c r="C428"/>
  <c r="D428" s="1"/>
  <c r="F428" s="1"/>
  <c r="B429"/>
  <c r="E429" l="1"/>
  <c r="C429"/>
  <c r="D429" s="1"/>
  <c r="F429" s="1"/>
  <c r="B430"/>
  <c r="E430" l="1"/>
  <c r="C430"/>
  <c r="D430" s="1"/>
  <c r="F430" s="1"/>
  <c r="B431"/>
  <c r="B432" l="1"/>
  <c r="C431"/>
  <c r="D431" s="1"/>
  <c r="F431" s="1"/>
  <c r="E431"/>
  <c r="E432" l="1"/>
  <c r="C432"/>
  <c r="D432" s="1"/>
  <c r="F432" s="1"/>
  <c r="B433"/>
  <c r="E433" l="1"/>
  <c r="C433"/>
  <c r="D433" s="1"/>
  <c r="F433" s="1"/>
  <c r="B434"/>
  <c r="E434" l="1"/>
  <c r="C434"/>
  <c r="D434" s="1"/>
  <c r="F434" s="1"/>
  <c r="B435"/>
  <c r="E435" l="1"/>
  <c r="C435"/>
  <c r="D435" s="1"/>
  <c r="F435" s="1"/>
  <c r="B436"/>
  <c r="E436" l="1"/>
  <c r="C436"/>
  <c r="D436" s="1"/>
  <c r="F436" s="1"/>
  <c r="B437"/>
  <c r="E437" l="1"/>
  <c r="C437"/>
  <c r="D437" s="1"/>
  <c r="F437" s="1"/>
  <c r="B438"/>
  <c r="E438" l="1"/>
  <c r="C438"/>
  <c r="D438" s="1"/>
  <c r="F438" s="1"/>
  <c r="B439"/>
  <c r="E439" l="1"/>
  <c r="C439"/>
  <c r="D439" s="1"/>
  <c r="F439" s="1"/>
  <c r="B440"/>
  <c r="E440" l="1"/>
  <c r="C440"/>
  <c r="D440" s="1"/>
  <c r="F440" s="1"/>
  <c r="B441"/>
  <c r="E441" l="1"/>
  <c r="C441"/>
  <c r="D441" s="1"/>
  <c r="F441" s="1"/>
  <c r="B442"/>
  <c r="E442" l="1"/>
  <c r="C442"/>
  <c r="D442" s="1"/>
  <c r="F442" s="1"/>
  <c r="B443"/>
  <c r="E443" l="1"/>
  <c r="C443"/>
  <c r="D443" s="1"/>
  <c r="F443" s="1"/>
  <c r="B444"/>
  <c r="E444" l="1"/>
  <c r="C444"/>
  <c r="D444" s="1"/>
  <c r="F444" s="1"/>
  <c r="B445"/>
  <c r="E445" l="1"/>
  <c r="C445"/>
  <c r="D445" s="1"/>
  <c r="F445" s="1"/>
  <c r="B446"/>
  <c r="E446" l="1"/>
  <c r="C446"/>
  <c r="D446" s="1"/>
  <c r="F446" s="1"/>
  <c r="B447"/>
  <c r="E447" l="1"/>
  <c r="C447"/>
  <c r="D447" s="1"/>
  <c r="F447" s="1"/>
  <c r="B448"/>
  <c r="C448" l="1"/>
  <c r="D448" s="1"/>
  <c r="F448" s="1"/>
  <c r="B449"/>
  <c r="E448"/>
  <c r="E449" l="1"/>
  <c r="C449"/>
  <c r="D449" s="1"/>
  <c r="F449" s="1"/>
  <c r="B450"/>
  <c r="C450" l="1"/>
  <c r="D450" s="1"/>
  <c r="F450" s="1"/>
  <c r="B451"/>
  <c r="E450"/>
  <c r="E451" l="1"/>
  <c r="C451"/>
  <c r="D451" s="1"/>
  <c r="F451" s="1"/>
  <c r="B452"/>
  <c r="E452" l="1"/>
  <c r="C452"/>
  <c r="D452" s="1"/>
  <c r="F452" s="1"/>
  <c r="B453"/>
  <c r="E453" l="1"/>
  <c r="C453"/>
  <c r="D453" s="1"/>
  <c r="F453" s="1"/>
  <c r="B454"/>
  <c r="E454" l="1"/>
  <c r="C454"/>
  <c r="D454" s="1"/>
  <c r="F454" s="1"/>
  <c r="B455"/>
  <c r="E455" l="1"/>
  <c r="C455"/>
  <c r="D455" s="1"/>
  <c r="F455" s="1"/>
  <c r="B456"/>
  <c r="E456" l="1"/>
  <c r="C456"/>
  <c r="D456" s="1"/>
  <c r="F456" s="1"/>
  <c r="B457"/>
  <c r="E457" l="1"/>
  <c r="C457"/>
  <c r="D457" s="1"/>
  <c r="F457" s="1"/>
  <c r="B458"/>
  <c r="C458" l="1"/>
  <c r="D458" s="1"/>
  <c r="F458" s="1"/>
  <c r="B459"/>
  <c r="E458"/>
  <c r="C459" l="1"/>
  <c r="D459" s="1"/>
  <c r="F459" s="1"/>
  <c r="B460"/>
  <c r="E459"/>
  <c r="E460" l="1"/>
  <c r="C460"/>
  <c r="D460" s="1"/>
  <c r="F460" s="1"/>
  <c r="B461"/>
  <c r="C461" l="1"/>
  <c r="D461" s="1"/>
  <c r="F461" s="1"/>
  <c r="B462"/>
  <c r="E461"/>
  <c r="C462" l="1"/>
  <c r="D462" s="1"/>
  <c r="F462" s="1"/>
  <c r="B463"/>
  <c r="E462"/>
  <c r="C463" l="1"/>
  <c r="D463" s="1"/>
  <c r="F463" s="1"/>
  <c r="B464"/>
  <c r="E463"/>
  <c r="E464" l="1"/>
  <c r="C464"/>
  <c r="D464" s="1"/>
  <c r="F464" s="1"/>
  <c r="B465"/>
  <c r="E465" l="1"/>
  <c r="C465"/>
  <c r="D465" s="1"/>
  <c r="F465" s="1"/>
  <c r="B466"/>
  <c r="C466" l="1"/>
  <c r="D466" s="1"/>
  <c r="F466" s="1"/>
  <c r="B467"/>
  <c r="E466"/>
  <c r="E467" l="1"/>
  <c r="C467"/>
  <c r="D467" s="1"/>
  <c r="F467" s="1"/>
  <c r="B468"/>
  <c r="E468" l="1"/>
  <c r="C468"/>
  <c r="D468" s="1"/>
  <c r="F468" s="1"/>
  <c r="B469"/>
  <c r="E469" l="1"/>
  <c r="C469"/>
  <c r="D469" s="1"/>
  <c r="F469" s="1"/>
  <c r="B470"/>
  <c r="E470" l="1"/>
  <c r="C470"/>
  <c r="D470" s="1"/>
  <c r="F470" s="1"/>
  <c r="B471"/>
  <c r="E471" l="1"/>
  <c r="C471"/>
  <c r="D471" s="1"/>
  <c r="F471" s="1"/>
  <c r="B472"/>
  <c r="E472" l="1"/>
  <c r="B473"/>
  <c r="C472"/>
  <c r="D472" s="1"/>
  <c r="F472" s="1"/>
  <c r="E473" l="1"/>
  <c r="C473"/>
  <c r="D473" s="1"/>
  <c r="F473" s="1"/>
  <c r="B474"/>
  <c r="E474" l="1"/>
  <c r="C474"/>
  <c r="D474" s="1"/>
  <c r="F474" s="1"/>
  <c r="B475"/>
  <c r="E475" l="1"/>
  <c r="C475"/>
  <c r="D475" s="1"/>
  <c r="F475" s="1"/>
  <c r="B476"/>
  <c r="C476" l="1"/>
  <c r="D476" s="1"/>
  <c r="F476" s="1"/>
  <c r="B477"/>
  <c r="E476"/>
  <c r="E477" l="1"/>
  <c r="C477"/>
  <c r="D477" s="1"/>
  <c r="F477" s="1"/>
  <c r="B478"/>
  <c r="E478" l="1"/>
  <c r="C478"/>
  <c r="D478" s="1"/>
  <c r="F478" s="1"/>
  <c r="B479"/>
  <c r="E479" l="1"/>
  <c r="C479"/>
  <c r="D479" s="1"/>
  <c r="F479" s="1"/>
  <c r="B480"/>
  <c r="E480" l="1"/>
  <c r="C480"/>
  <c r="D480" s="1"/>
  <c r="F480" s="1"/>
  <c r="B481"/>
  <c r="E481" l="1"/>
  <c r="C481"/>
  <c r="D481" s="1"/>
  <c r="F481" s="1"/>
  <c r="B482"/>
  <c r="E482" l="1"/>
  <c r="C482"/>
  <c r="D482" s="1"/>
  <c r="F482" s="1"/>
  <c r="B483"/>
  <c r="C483" l="1"/>
  <c r="D483" s="1"/>
  <c r="F483" s="1"/>
  <c r="B484"/>
  <c r="E483"/>
  <c r="E484" l="1"/>
  <c r="C484"/>
  <c r="D484" s="1"/>
  <c r="F484" s="1"/>
  <c r="B485"/>
  <c r="E485" l="1"/>
  <c r="C485"/>
  <c r="D485" s="1"/>
  <c r="F485" s="1"/>
  <c r="B486"/>
  <c r="E486" l="1"/>
  <c r="C486"/>
  <c r="D486" s="1"/>
  <c r="F486" s="1"/>
  <c r="B487"/>
  <c r="E487" l="1"/>
  <c r="C487"/>
  <c r="D487" s="1"/>
  <c r="F487" s="1"/>
  <c r="B488"/>
  <c r="E488" l="1"/>
  <c r="C488"/>
  <c r="D488" s="1"/>
  <c r="F488" s="1"/>
  <c r="B489"/>
  <c r="C489" l="1"/>
  <c r="D489" s="1"/>
  <c r="F489" s="1"/>
  <c r="B490"/>
  <c r="E489"/>
  <c r="E490" l="1"/>
  <c r="C490"/>
  <c r="D490" s="1"/>
  <c r="F490" s="1"/>
  <c r="B491"/>
  <c r="E491" l="1"/>
  <c r="C491"/>
  <c r="D491" s="1"/>
  <c r="F491" s="1"/>
  <c r="B492"/>
  <c r="E492" l="1"/>
  <c r="C492"/>
  <c r="D492" s="1"/>
  <c r="F492" s="1"/>
  <c r="B493"/>
  <c r="E493" l="1"/>
  <c r="C493"/>
  <c r="D493" s="1"/>
  <c r="F493" s="1"/>
  <c r="B494"/>
  <c r="E494" l="1"/>
  <c r="C494"/>
  <c r="D494" s="1"/>
  <c r="F494" s="1"/>
  <c r="B495"/>
  <c r="E495" l="1"/>
  <c r="C495"/>
  <c r="D495" s="1"/>
  <c r="F495" s="1"/>
  <c r="B496"/>
  <c r="C496" l="1"/>
  <c r="D496" s="1"/>
  <c r="F496" s="1"/>
  <c r="B497"/>
  <c r="E496"/>
  <c r="C497" l="1"/>
  <c r="D497" s="1"/>
  <c r="F497" s="1"/>
  <c r="B498"/>
  <c r="E497"/>
  <c r="E498" l="1"/>
  <c r="C498"/>
  <c r="D498" s="1"/>
  <c r="F498" s="1"/>
  <c r="B499"/>
  <c r="E499" l="1"/>
  <c r="C499"/>
  <c r="D499" s="1"/>
  <c r="F499" s="1"/>
  <c r="B500"/>
  <c r="E500" l="1"/>
  <c r="C500"/>
  <c r="D500" s="1"/>
  <c r="F500" s="1"/>
  <c r="B501"/>
  <c r="E501" l="1"/>
  <c r="C501"/>
  <c r="D501" s="1"/>
  <c r="F501" s="1"/>
  <c r="B502"/>
  <c r="E502" l="1"/>
  <c r="C502"/>
  <c r="D502" s="1"/>
  <c r="F502" s="1"/>
  <c r="B503"/>
  <c r="E503" l="1"/>
  <c r="C503"/>
  <c r="D503" s="1"/>
  <c r="F503" s="1"/>
  <c r="B504"/>
  <c r="C504" l="1"/>
  <c r="D504" s="1"/>
  <c r="F504" s="1"/>
  <c r="B505"/>
  <c r="E504"/>
  <c r="E505" l="1"/>
  <c r="C505"/>
  <c r="D505" s="1"/>
  <c r="F505" s="1"/>
  <c r="B506"/>
  <c r="C506" l="1"/>
  <c r="D506" s="1"/>
  <c r="F506" s="1"/>
  <c r="B507"/>
  <c r="E506"/>
  <c r="E507" l="1"/>
  <c r="C507"/>
  <c r="D507" s="1"/>
  <c r="F507" s="1"/>
  <c r="B508"/>
  <c r="E508" l="1"/>
  <c r="C508"/>
  <c r="D508" s="1"/>
  <c r="F508" s="1"/>
  <c r="B509"/>
  <c r="C509" l="1"/>
  <c r="D509" s="1"/>
  <c r="F509" s="1"/>
  <c r="B510"/>
  <c r="E509"/>
  <c r="E510" l="1"/>
  <c r="C510"/>
  <c r="D510" s="1"/>
  <c r="F510" s="1"/>
  <c r="B511"/>
  <c r="C511" l="1"/>
  <c r="D511" s="1"/>
  <c r="F511" s="1"/>
  <c r="B512"/>
  <c r="E511"/>
  <c r="E512" l="1"/>
  <c r="C512"/>
  <c r="D512" s="1"/>
  <c r="F512" s="1"/>
  <c r="B513"/>
  <c r="E513" l="1"/>
  <c r="C513"/>
  <c r="D513" s="1"/>
  <c r="F513" s="1"/>
  <c r="B514"/>
  <c r="C514" l="1"/>
  <c r="D514" s="1"/>
  <c r="F514" s="1"/>
  <c r="B515"/>
  <c r="E514"/>
  <c r="E515" l="1"/>
  <c r="B516"/>
  <c r="C515"/>
  <c r="D515" s="1"/>
  <c r="F515" s="1"/>
  <c r="E516" l="1"/>
  <c r="C516"/>
  <c r="D516" s="1"/>
  <c r="F516" s="1"/>
  <c r="B517"/>
  <c r="E517" l="1"/>
  <c r="C517"/>
  <c r="D517" s="1"/>
  <c r="F517" s="1"/>
  <c r="B518"/>
  <c r="E518" l="1"/>
  <c r="C518"/>
  <c r="D518" s="1"/>
  <c r="F518" s="1"/>
  <c r="B519"/>
  <c r="E519" l="1"/>
  <c r="C519"/>
  <c r="D519" s="1"/>
  <c r="F519" s="1"/>
  <c r="B520"/>
  <c r="C520" l="1"/>
  <c r="D520" s="1"/>
  <c r="F520" s="1"/>
  <c r="B521"/>
  <c r="E520"/>
  <c r="C521" l="1"/>
  <c r="D521" s="1"/>
  <c r="F521" s="1"/>
  <c r="B522"/>
  <c r="E521"/>
  <c r="C522" l="1"/>
  <c r="D522" s="1"/>
  <c r="F522" s="1"/>
  <c r="B523"/>
  <c r="E522"/>
  <c r="C523" l="1"/>
  <c r="D523" s="1"/>
  <c r="F523" s="1"/>
  <c r="B524"/>
  <c r="E523"/>
  <c r="C524" l="1"/>
  <c r="D524" s="1"/>
  <c r="F524" s="1"/>
  <c r="B525"/>
  <c r="E524"/>
  <c r="C525" l="1"/>
  <c r="D525" s="1"/>
  <c r="F525" s="1"/>
  <c r="B526"/>
  <c r="E525"/>
  <c r="C526" l="1"/>
  <c r="D526" s="1"/>
  <c r="F526" s="1"/>
  <c r="B527"/>
  <c r="E526"/>
  <c r="C527" l="1"/>
  <c r="D527" s="1"/>
  <c r="F527" s="1"/>
  <c r="B528"/>
  <c r="E527"/>
  <c r="C528" l="1"/>
  <c r="D528" s="1"/>
  <c r="F528" s="1"/>
  <c r="B529"/>
  <c r="E528"/>
  <c r="E529" l="1"/>
  <c r="C529"/>
  <c r="D529" s="1"/>
  <c r="F529" s="1"/>
  <c r="B530"/>
  <c r="E530" l="1"/>
  <c r="C530"/>
  <c r="D530" s="1"/>
  <c r="F530" s="1"/>
  <c r="B531"/>
  <c r="E531" l="1"/>
  <c r="C531"/>
  <c r="D531" s="1"/>
  <c r="F531" s="1"/>
  <c r="B532"/>
  <c r="E532" l="1"/>
  <c r="C532"/>
  <c r="D532" s="1"/>
  <c r="F532" s="1"/>
  <c r="B533"/>
  <c r="C533" l="1"/>
  <c r="D533" s="1"/>
  <c r="F533" s="1"/>
  <c r="B534"/>
  <c r="E533"/>
  <c r="E534" l="1"/>
  <c r="C534"/>
  <c r="D534" s="1"/>
  <c r="F534" s="1"/>
  <c r="B535"/>
  <c r="E535" l="1"/>
  <c r="C535"/>
  <c r="D535" s="1"/>
  <c r="F535" s="1"/>
  <c r="B536"/>
  <c r="E536" l="1"/>
  <c r="C536"/>
  <c r="D536" s="1"/>
  <c r="F536" s="1"/>
  <c r="B537"/>
  <c r="E537" l="1"/>
  <c r="C537"/>
  <c r="D537" s="1"/>
  <c r="F537" s="1"/>
  <c r="B538"/>
  <c r="E538" l="1"/>
  <c r="C538"/>
  <c r="D538" s="1"/>
  <c r="F538" s="1"/>
  <c r="B539"/>
  <c r="E539" l="1"/>
  <c r="C539"/>
  <c r="D539" s="1"/>
  <c r="F539" s="1"/>
  <c r="B540"/>
  <c r="E540" l="1"/>
  <c r="C540"/>
  <c r="D540" s="1"/>
  <c r="F540" s="1"/>
  <c r="B541"/>
  <c r="E541" l="1"/>
  <c r="C541"/>
  <c r="D541" s="1"/>
  <c r="F541" s="1"/>
  <c r="B542"/>
  <c r="E542" l="1"/>
  <c r="C542"/>
  <c r="D542" s="1"/>
  <c r="F542" s="1"/>
  <c r="B543"/>
  <c r="E543" l="1"/>
  <c r="C543"/>
  <c r="D543" s="1"/>
  <c r="F543" s="1"/>
  <c r="B544"/>
  <c r="E544" l="1"/>
  <c r="C544"/>
  <c r="D544" s="1"/>
  <c r="F544" s="1"/>
  <c r="B545"/>
  <c r="E545" l="1"/>
  <c r="C545"/>
  <c r="D545" s="1"/>
  <c r="F545" s="1"/>
  <c r="B546"/>
  <c r="E546" l="1"/>
  <c r="C546"/>
  <c r="D546" s="1"/>
  <c r="F546" s="1"/>
  <c r="B547"/>
  <c r="E547" l="1"/>
  <c r="C547"/>
  <c r="D547" s="1"/>
  <c r="F547" s="1"/>
  <c r="B548"/>
  <c r="E548" l="1"/>
  <c r="C548"/>
  <c r="D548" s="1"/>
  <c r="F548" s="1"/>
  <c r="B549"/>
  <c r="E549" l="1"/>
  <c r="C549"/>
  <c r="D549" s="1"/>
  <c r="F549" s="1"/>
  <c r="B550"/>
  <c r="E550" l="1"/>
  <c r="C550"/>
  <c r="D550" s="1"/>
  <c r="F550" s="1"/>
  <c r="B551"/>
  <c r="E551" l="1"/>
  <c r="C551"/>
  <c r="D551" s="1"/>
  <c r="F551" s="1"/>
  <c r="B552"/>
  <c r="E552" l="1"/>
  <c r="C552"/>
  <c r="D552" s="1"/>
  <c r="F552" s="1"/>
  <c r="B553"/>
  <c r="E553" l="1"/>
  <c r="C553"/>
  <c r="D553" s="1"/>
  <c r="F553" s="1"/>
  <c r="B554"/>
  <c r="E554" l="1"/>
  <c r="C554"/>
  <c r="D554" s="1"/>
  <c r="F554" s="1"/>
  <c r="B555"/>
  <c r="E555" l="1"/>
  <c r="C555"/>
  <c r="D555" s="1"/>
  <c r="F555" s="1"/>
  <c r="B556"/>
  <c r="E556" l="1"/>
  <c r="C556"/>
  <c r="D556" s="1"/>
  <c r="F556" s="1"/>
  <c r="B557"/>
  <c r="E557" l="1"/>
  <c r="C557"/>
  <c r="D557" s="1"/>
  <c r="F557" s="1"/>
  <c r="B558"/>
  <c r="E558" l="1"/>
  <c r="C558"/>
  <c r="D558" s="1"/>
  <c r="F558" s="1"/>
  <c r="B559"/>
  <c r="E559" l="1"/>
  <c r="C559"/>
  <c r="D559" s="1"/>
  <c r="F559" s="1"/>
  <c r="B560"/>
  <c r="E560" l="1"/>
  <c r="C560"/>
  <c r="D560" s="1"/>
  <c r="F560" s="1"/>
  <c r="B561"/>
  <c r="E561" l="1"/>
  <c r="C561"/>
  <c r="D561" s="1"/>
  <c r="F561" s="1"/>
  <c r="B562"/>
  <c r="E562" l="1"/>
  <c r="C562"/>
  <c r="D562" s="1"/>
  <c r="F562" s="1"/>
  <c r="B563"/>
  <c r="E563" l="1"/>
  <c r="C563"/>
  <c r="D563" s="1"/>
  <c r="F563" s="1"/>
  <c r="B564"/>
  <c r="E564" l="1"/>
  <c r="C564"/>
  <c r="D564" s="1"/>
  <c r="F564" s="1"/>
  <c r="B565"/>
  <c r="E565" l="1"/>
  <c r="C565"/>
  <c r="D565" s="1"/>
  <c r="F565" s="1"/>
  <c r="B566"/>
  <c r="E566" l="1"/>
  <c r="C566"/>
  <c r="D566" s="1"/>
  <c r="F566" s="1"/>
  <c r="B567"/>
  <c r="E567" l="1"/>
  <c r="C567"/>
  <c r="D567" s="1"/>
  <c r="F567" s="1"/>
  <c r="B568"/>
  <c r="E568" l="1"/>
  <c r="C568"/>
  <c r="D568" s="1"/>
  <c r="F568" s="1"/>
  <c r="B569"/>
  <c r="E569" l="1"/>
  <c r="C569"/>
  <c r="D569" s="1"/>
  <c r="F569" s="1"/>
  <c r="B570"/>
  <c r="B571" l="1"/>
  <c r="E570"/>
  <c r="C570"/>
  <c r="D570" s="1"/>
  <c r="F570" s="1"/>
  <c r="C571" l="1"/>
  <c r="D571" s="1"/>
  <c r="F571" s="1"/>
  <c r="E571"/>
  <c r="B572"/>
  <c r="C572" l="1"/>
  <c r="D572" s="1"/>
  <c r="F572" s="1"/>
  <c r="B573"/>
  <c r="E572"/>
  <c r="C573" l="1"/>
  <c r="D573" s="1"/>
  <c r="F573" s="1"/>
  <c r="E573"/>
  <c r="B574"/>
  <c r="C574" l="1"/>
  <c r="D574" s="1"/>
  <c r="F574" s="1"/>
  <c r="B575"/>
  <c r="E574"/>
  <c r="C575" l="1"/>
  <c r="D575" s="1"/>
  <c r="F575" s="1"/>
  <c r="B576"/>
  <c r="E575"/>
  <c r="C576" l="1"/>
  <c r="D576" s="1"/>
  <c r="F576" s="1"/>
  <c r="B577"/>
  <c r="E576"/>
  <c r="C577" l="1"/>
  <c r="D577" s="1"/>
  <c r="F577" s="1"/>
  <c r="B578"/>
  <c r="E577"/>
  <c r="C578" l="1"/>
  <c r="D578" s="1"/>
  <c r="F578" s="1"/>
  <c r="B579"/>
  <c r="E578"/>
  <c r="C579" l="1"/>
  <c r="D579" s="1"/>
  <c r="F579" s="1"/>
  <c r="B580"/>
  <c r="E579"/>
  <c r="C580" l="1"/>
  <c r="D580" s="1"/>
  <c r="F580" s="1"/>
  <c r="B581"/>
  <c r="E580"/>
  <c r="C581" l="1"/>
  <c r="D581" s="1"/>
  <c r="F581" s="1"/>
  <c r="B582"/>
  <c r="E581"/>
  <c r="C582" l="1"/>
  <c r="D582" s="1"/>
  <c r="F582" s="1"/>
  <c r="B583"/>
  <c r="E582"/>
  <c r="C583" l="1"/>
  <c r="D583" s="1"/>
  <c r="F583" s="1"/>
  <c r="B584"/>
  <c r="E583"/>
  <c r="C584" l="1"/>
  <c r="D584" s="1"/>
  <c r="F584" s="1"/>
  <c r="B585"/>
  <c r="E584"/>
  <c r="C585" l="1"/>
  <c r="D585" s="1"/>
  <c r="F585" s="1"/>
  <c r="B586"/>
  <c r="E585"/>
  <c r="C586" l="1"/>
  <c r="D586" s="1"/>
  <c r="F586" s="1"/>
  <c r="B587"/>
  <c r="E586"/>
  <c r="C587" l="1"/>
  <c r="D587" s="1"/>
  <c r="F587" s="1"/>
  <c r="B588"/>
  <c r="E587"/>
  <c r="C588" l="1"/>
  <c r="D588" s="1"/>
  <c r="F588" s="1"/>
  <c r="B589"/>
  <c r="E588"/>
  <c r="C589" l="1"/>
  <c r="D589" s="1"/>
  <c r="F589" s="1"/>
  <c r="B590"/>
  <c r="E589"/>
  <c r="C590" l="1"/>
  <c r="D590" s="1"/>
  <c r="F590" s="1"/>
  <c r="B591"/>
  <c r="E590"/>
  <c r="C591" l="1"/>
  <c r="D591" s="1"/>
  <c r="F591" s="1"/>
  <c r="B592"/>
  <c r="E591"/>
  <c r="C592" l="1"/>
  <c r="D592" s="1"/>
  <c r="F592" s="1"/>
  <c r="B593"/>
  <c r="E592"/>
  <c r="C593" l="1"/>
  <c r="D593" s="1"/>
  <c r="F593" s="1"/>
  <c r="B594"/>
  <c r="E593"/>
  <c r="C594" l="1"/>
  <c r="D594" s="1"/>
  <c r="F594" s="1"/>
  <c r="B595"/>
  <c r="E594"/>
  <c r="C595" l="1"/>
  <c r="D595" s="1"/>
  <c r="F595" s="1"/>
  <c r="B596"/>
  <c r="E595"/>
  <c r="C596" l="1"/>
  <c r="D596" s="1"/>
  <c r="F596" s="1"/>
  <c r="B597"/>
  <c r="E596"/>
  <c r="C597" l="1"/>
  <c r="D597" s="1"/>
  <c r="F597" s="1"/>
  <c r="B598"/>
  <c r="E597"/>
  <c r="C598" l="1"/>
  <c r="D598" s="1"/>
  <c r="F598" s="1"/>
  <c r="B599"/>
  <c r="E598"/>
  <c r="C599" l="1"/>
  <c r="D599" s="1"/>
  <c r="F599" s="1"/>
  <c r="B600"/>
  <c r="E599"/>
  <c r="C600" l="1"/>
  <c r="D600" s="1"/>
  <c r="F600" s="1"/>
  <c r="B601"/>
  <c r="E600"/>
  <c r="C601" l="1"/>
  <c r="D601" s="1"/>
  <c r="F601" s="1"/>
  <c r="B602"/>
  <c r="E601"/>
  <c r="C602" l="1"/>
  <c r="D602" s="1"/>
  <c r="F602" s="1"/>
  <c r="B603"/>
  <c r="E602"/>
  <c r="C603" l="1"/>
  <c r="D603" s="1"/>
  <c r="F603" s="1"/>
  <c r="B604"/>
  <c r="E603"/>
  <c r="C604" l="1"/>
  <c r="D604" s="1"/>
  <c r="F604" s="1"/>
  <c r="B605"/>
  <c r="E604"/>
  <c r="C605" l="1"/>
  <c r="D605" s="1"/>
  <c r="F605" s="1"/>
  <c r="B606"/>
  <c r="E605"/>
  <c r="C606" l="1"/>
  <c r="D606" s="1"/>
  <c r="F606" s="1"/>
  <c r="B607"/>
  <c r="E606"/>
  <c r="C607" l="1"/>
  <c r="D607" s="1"/>
  <c r="F607" s="1"/>
  <c r="B608"/>
  <c r="E607"/>
  <c r="C608" l="1"/>
  <c r="D608" s="1"/>
  <c r="F608" s="1"/>
  <c r="B609"/>
  <c r="E608"/>
  <c r="C609" l="1"/>
  <c r="D609" s="1"/>
  <c r="F609" s="1"/>
  <c r="B610"/>
  <c r="E609"/>
  <c r="C610" l="1"/>
  <c r="D610" s="1"/>
  <c r="F610" s="1"/>
  <c r="B611"/>
  <c r="E610"/>
  <c r="C611" l="1"/>
  <c r="D611" s="1"/>
  <c r="F611" s="1"/>
  <c r="B612"/>
  <c r="E611"/>
  <c r="C612" l="1"/>
  <c r="D612" s="1"/>
  <c r="F612" s="1"/>
  <c r="B613"/>
  <c r="E612"/>
  <c r="C613" l="1"/>
  <c r="D613" s="1"/>
  <c r="F613" s="1"/>
  <c r="B614"/>
  <c r="E613"/>
  <c r="C614" l="1"/>
  <c r="D614" s="1"/>
  <c r="F614" s="1"/>
  <c r="B615"/>
  <c r="E614"/>
  <c r="C615" l="1"/>
  <c r="D615" s="1"/>
  <c r="F615" s="1"/>
  <c r="B616"/>
  <c r="E615"/>
  <c r="C616" l="1"/>
  <c r="D616" s="1"/>
  <c r="F616" s="1"/>
  <c r="B617"/>
  <c r="E616"/>
  <c r="C617" l="1"/>
  <c r="D617" s="1"/>
  <c r="F617" s="1"/>
  <c r="B618"/>
  <c r="E617"/>
  <c r="C618" l="1"/>
  <c r="D618" s="1"/>
  <c r="F618" s="1"/>
  <c r="B619"/>
  <c r="E618"/>
  <c r="C619" l="1"/>
  <c r="D619" s="1"/>
  <c r="F619" s="1"/>
  <c r="B620"/>
  <c r="E619"/>
  <c r="C620" l="1"/>
  <c r="D620" s="1"/>
  <c r="F620" s="1"/>
  <c r="B621"/>
  <c r="E620"/>
  <c r="C621" l="1"/>
  <c r="D621" s="1"/>
  <c r="F621" s="1"/>
  <c r="B622"/>
  <c r="E621"/>
  <c r="C622" l="1"/>
  <c r="D622" s="1"/>
  <c r="F622" s="1"/>
  <c r="B623"/>
  <c r="E622"/>
  <c r="C623" l="1"/>
  <c r="D623" s="1"/>
  <c r="F623" s="1"/>
  <c r="B624"/>
  <c r="E623"/>
  <c r="C624" l="1"/>
  <c r="D624" s="1"/>
  <c r="F624" s="1"/>
  <c r="B625"/>
  <c r="E624"/>
  <c r="C625" l="1"/>
  <c r="D625" s="1"/>
  <c r="F625" s="1"/>
  <c r="B626"/>
  <c r="E625"/>
  <c r="C626" l="1"/>
  <c r="D626" s="1"/>
  <c r="F626" s="1"/>
  <c r="B627"/>
  <c r="E626"/>
  <c r="C627" l="1"/>
  <c r="D627" s="1"/>
  <c r="F627" s="1"/>
  <c r="B628"/>
  <c r="E627"/>
  <c r="C628" l="1"/>
  <c r="D628" s="1"/>
  <c r="F628" s="1"/>
  <c r="B629"/>
  <c r="E628"/>
  <c r="C629" l="1"/>
  <c r="D629" s="1"/>
  <c r="F629" s="1"/>
  <c r="B630"/>
  <c r="E629"/>
  <c r="C630" l="1"/>
  <c r="D630" s="1"/>
  <c r="F630" s="1"/>
  <c r="B631"/>
  <c r="E630"/>
  <c r="C631" l="1"/>
  <c r="D631" s="1"/>
  <c r="F631" s="1"/>
  <c r="B632"/>
  <c r="E631"/>
  <c r="C632" l="1"/>
  <c r="D632" s="1"/>
  <c r="F632" s="1"/>
  <c r="B633"/>
  <c r="E632"/>
  <c r="C633" l="1"/>
  <c r="D633" s="1"/>
  <c r="F633" s="1"/>
  <c r="B634"/>
  <c r="E633"/>
  <c r="C634" l="1"/>
  <c r="D634" s="1"/>
  <c r="F634" s="1"/>
  <c r="B635"/>
  <c r="E634"/>
  <c r="C635" l="1"/>
  <c r="D635" s="1"/>
  <c r="F635" s="1"/>
  <c r="B636"/>
  <c r="E635"/>
  <c r="C636" l="1"/>
  <c r="D636" s="1"/>
  <c r="F636" s="1"/>
  <c r="B637"/>
  <c r="E636"/>
  <c r="C637" l="1"/>
  <c r="D637" s="1"/>
  <c r="F637" s="1"/>
  <c r="B638"/>
  <c r="E637"/>
  <c r="C638" l="1"/>
  <c r="D638" s="1"/>
  <c r="F638" s="1"/>
  <c r="B639"/>
  <c r="E638"/>
  <c r="C639" l="1"/>
  <c r="D639" s="1"/>
  <c r="F639" s="1"/>
  <c r="B640"/>
  <c r="E639"/>
  <c r="C640" l="1"/>
  <c r="D640" s="1"/>
  <c r="F640" s="1"/>
  <c r="B641"/>
  <c r="E640"/>
  <c r="C641" l="1"/>
  <c r="D641" s="1"/>
  <c r="F641" s="1"/>
  <c r="B642"/>
  <c r="E641"/>
  <c r="C642" l="1"/>
  <c r="D642" s="1"/>
  <c r="F642" s="1"/>
  <c r="B643"/>
  <c r="E642"/>
  <c r="C643" l="1"/>
  <c r="D643" s="1"/>
  <c r="F643" s="1"/>
  <c r="B644"/>
  <c r="E643"/>
  <c r="C644" l="1"/>
  <c r="D644" s="1"/>
  <c r="F644" s="1"/>
  <c r="B645"/>
  <c r="E644"/>
  <c r="C645" l="1"/>
  <c r="D645" s="1"/>
  <c r="F645" s="1"/>
  <c r="B646"/>
  <c r="E645"/>
  <c r="C646" l="1"/>
  <c r="D646" s="1"/>
  <c r="F646" s="1"/>
  <c r="B647"/>
  <c r="E646"/>
  <c r="C647" l="1"/>
  <c r="D647" s="1"/>
  <c r="F647" s="1"/>
  <c r="B648"/>
  <c r="E647"/>
  <c r="C648" l="1"/>
  <c r="D648" s="1"/>
  <c r="F648" s="1"/>
  <c r="B649"/>
  <c r="E648"/>
  <c r="C649" l="1"/>
  <c r="D649" s="1"/>
  <c r="F649" s="1"/>
  <c r="B650"/>
  <c r="E649"/>
  <c r="C650" l="1"/>
  <c r="D650" s="1"/>
  <c r="F650" s="1"/>
  <c r="B651"/>
  <c r="E650"/>
  <c r="C651" l="1"/>
  <c r="D651" s="1"/>
  <c r="F651" s="1"/>
  <c r="B652"/>
  <c r="E651"/>
  <c r="C652" l="1"/>
  <c r="D652" s="1"/>
  <c r="F652" s="1"/>
  <c r="B653"/>
  <c r="E652"/>
  <c r="C653" l="1"/>
  <c r="D653" s="1"/>
  <c r="F653" s="1"/>
  <c r="B654"/>
  <c r="E653"/>
  <c r="C654" l="1"/>
  <c r="D654" s="1"/>
  <c r="F654" s="1"/>
  <c r="B655"/>
  <c r="E654"/>
  <c r="C655" l="1"/>
  <c r="D655" s="1"/>
  <c r="F655" s="1"/>
  <c r="B656"/>
  <c r="E655"/>
  <c r="C656" l="1"/>
  <c r="D656" s="1"/>
  <c r="F656" s="1"/>
  <c r="B657"/>
  <c r="E656"/>
  <c r="C657" l="1"/>
  <c r="D657" s="1"/>
  <c r="F657" s="1"/>
  <c r="B658"/>
  <c r="E657"/>
  <c r="C658" l="1"/>
  <c r="D658" s="1"/>
  <c r="F658" s="1"/>
  <c r="B659"/>
  <c r="E658"/>
  <c r="C659" l="1"/>
  <c r="D659" s="1"/>
  <c r="F659" s="1"/>
  <c r="B660"/>
  <c r="E659"/>
  <c r="C660" l="1"/>
  <c r="D660" s="1"/>
  <c r="F660" s="1"/>
  <c r="B661"/>
  <c r="E660"/>
  <c r="C661" l="1"/>
  <c r="D661" s="1"/>
  <c r="F661" s="1"/>
  <c r="B662"/>
  <c r="E661"/>
  <c r="C662" l="1"/>
  <c r="D662" s="1"/>
  <c r="F662" s="1"/>
  <c r="B663"/>
  <c r="E662"/>
  <c r="C663" l="1"/>
  <c r="D663" s="1"/>
  <c r="F663" s="1"/>
  <c r="B664"/>
  <c r="E663"/>
  <c r="C664" l="1"/>
  <c r="D664" s="1"/>
  <c r="F664" s="1"/>
  <c r="B665"/>
  <c r="E664"/>
  <c r="C665" l="1"/>
  <c r="D665" s="1"/>
  <c r="F665" s="1"/>
  <c r="B666"/>
  <c r="E665"/>
  <c r="C666" l="1"/>
  <c r="D666" s="1"/>
  <c r="F666" s="1"/>
  <c r="B667"/>
  <c r="E666"/>
  <c r="C667" l="1"/>
  <c r="D667" s="1"/>
  <c r="F667" s="1"/>
  <c r="B668"/>
  <c r="E667"/>
  <c r="C668" l="1"/>
  <c r="D668" s="1"/>
  <c r="F668" s="1"/>
  <c r="E668"/>
  <c r="B669"/>
  <c r="C669" l="1"/>
  <c r="D669" s="1"/>
  <c r="F669" s="1"/>
  <c r="B670"/>
  <c r="E669"/>
  <c r="E670" l="1"/>
  <c r="B671"/>
  <c r="C670"/>
  <c r="D670" s="1"/>
  <c r="F670" s="1"/>
  <c r="C671" l="1"/>
  <c r="D671" s="1"/>
  <c r="F671" s="1"/>
  <c r="B672"/>
  <c r="E671"/>
  <c r="C672" l="1"/>
  <c r="D672" s="1"/>
  <c r="F672" s="1"/>
  <c r="E672"/>
  <c r="B673"/>
  <c r="C673" l="1"/>
  <c r="D673" s="1"/>
  <c r="F673" s="1"/>
  <c r="B674"/>
  <c r="E673"/>
  <c r="C674" l="1"/>
  <c r="D674" s="1"/>
  <c r="F674" s="1"/>
  <c r="B675"/>
  <c r="E674"/>
  <c r="C675" l="1"/>
  <c r="D675" s="1"/>
  <c r="F675" s="1"/>
  <c r="B676"/>
  <c r="E675"/>
  <c r="C676" l="1"/>
  <c r="D676" s="1"/>
  <c r="F676" s="1"/>
  <c r="B677"/>
  <c r="E676"/>
  <c r="C677" l="1"/>
  <c r="D677" s="1"/>
  <c r="F677" s="1"/>
  <c r="B678"/>
  <c r="E677"/>
  <c r="C678" l="1"/>
  <c r="D678" s="1"/>
  <c r="F678" s="1"/>
  <c r="B679"/>
  <c r="E678"/>
  <c r="C679" l="1"/>
  <c r="D679" s="1"/>
  <c r="F679" s="1"/>
  <c r="B680"/>
  <c r="E679"/>
  <c r="C680" l="1"/>
  <c r="D680" s="1"/>
  <c r="F680" s="1"/>
  <c r="B681"/>
  <c r="E680"/>
  <c r="C681" l="1"/>
  <c r="D681" s="1"/>
  <c r="F681" s="1"/>
  <c r="B682"/>
  <c r="E681"/>
  <c r="C682" l="1"/>
  <c r="D682" s="1"/>
  <c r="F682" s="1"/>
  <c r="B683"/>
  <c r="E682"/>
  <c r="C683" l="1"/>
  <c r="D683" s="1"/>
  <c r="F683" s="1"/>
  <c r="B684"/>
  <c r="E683"/>
  <c r="C684" l="1"/>
  <c r="D684" s="1"/>
  <c r="F684" s="1"/>
  <c r="B685"/>
  <c r="E684"/>
  <c r="C685" l="1"/>
  <c r="D685" s="1"/>
  <c r="F685" s="1"/>
  <c r="B686"/>
  <c r="E685"/>
  <c r="C686" l="1"/>
  <c r="D686" s="1"/>
  <c r="F686" s="1"/>
  <c r="B687"/>
  <c r="E686"/>
  <c r="C687" l="1"/>
  <c r="D687" s="1"/>
  <c r="F687" s="1"/>
  <c r="B688"/>
  <c r="E687"/>
  <c r="C688" l="1"/>
  <c r="D688" s="1"/>
  <c r="F688" s="1"/>
  <c r="B689"/>
  <c r="E688"/>
  <c r="C689" l="1"/>
  <c r="D689" s="1"/>
  <c r="F689" s="1"/>
  <c r="B690"/>
  <c r="E689"/>
  <c r="C690" l="1"/>
  <c r="D690" s="1"/>
  <c r="F690" s="1"/>
  <c r="B691"/>
  <c r="E690"/>
  <c r="C691" l="1"/>
  <c r="D691" s="1"/>
  <c r="F691" s="1"/>
  <c r="B692"/>
  <c r="E691"/>
  <c r="C692" l="1"/>
  <c r="D692" s="1"/>
  <c r="F692" s="1"/>
  <c r="B693"/>
  <c r="E692"/>
  <c r="C693" l="1"/>
  <c r="D693" s="1"/>
  <c r="F693" s="1"/>
  <c r="B694"/>
  <c r="E693"/>
  <c r="C694" l="1"/>
  <c r="D694" s="1"/>
  <c r="F694" s="1"/>
  <c r="B695"/>
  <c r="E694"/>
  <c r="C695" l="1"/>
  <c r="D695" s="1"/>
  <c r="F695" s="1"/>
  <c r="B696"/>
  <c r="E695"/>
  <c r="C696" l="1"/>
  <c r="D696" s="1"/>
  <c r="F696" s="1"/>
  <c r="B697"/>
  <c r="E696"/>
  <c r="C697" l="1"/>
  <c r="D697" s="1"/>
  <c r="F697" s="1"/>
  <c r="B698"/>
  <c r="E697"/>
  <c r="C698" l="1"/>
  <c r="D698" s="1"/>
  <c r="F698" s="1"/>
  <c r="B699"/>
  <c r="E698"/>
  <c r="C699" l="1"/>
  <c r="D699" s="1"/>
  <c r="F699" s="1"/>
  <c r="B700"/>
  <c r="E699"/>
  <c r="C700" l="1"/>
  <c r="D700" s="1"/>
  <c r="F700" s="1"/>
  <c r="B701"/>
  <c r="E700"/>
  <c r="C701" l="1"/>
  <c r="D701" s="1"/>
  <c r="F701" s="1"/>
  <c r="B702"/>
  <c r="E701"/>
  <c r="C702" l="1"/>
  <c r="D702" s="1"/>
  <c r="F702" s="1"/>
  <c r="B703"/>
  <c r="E702"/>
  <c r="C703" l="1"/>
  <c r="D703" s="1"/>
  <c r="F703" s="1"/>
  <c r="B704"/>
  <c r="E703"/>
  <c r="C704" l="1"/>
  <c r="D704" s="1"/>
  <c r="F704" s="1"/>
  <c r="B705"/>
  <c r="E704"/>
  <c r="C705" l="1"/>
  <c r="D705" s="1"/>
  <c r="F705" s="1"/>
  <c r="B706"/>
  <c r="E705"/>
  <c r="C706" l="1"/>
  <c r="D706" s="1"/>
  <c r="F706" s="1"/>
  <c r="B707"/>
  <c r="E706"/>
  <c r="C707" l="1"/>
  <c r="D707" s="1"/>
  <c r="F707" s="1"/>
  <c r="B708"/>
  <c r="E707"/>
  <c r="C708" l="1"/>
  <c r="D708" s="1"/>
  <c r="F708" s="1"/>
  <c r="B709"/>
  <c r="E708"/>
  <c r="C709" l="1"/>
  <c r="D709" s="1"/>
  <c r="F709" s="1"/>
  <c r="B710"/>
  <c r="E709"/>
  <c r="C710" l="1"/>
  <c r="D710" s="1"/>
  <c r="F710" s="1"/>
  <c r="B711"/>
  <c r="E710"/>
  <c r="C711" l="1"/>
  <c r="D711" s="1"/>
  <c r="F711" s="1"/>
  <c r="B712"/>
  <c r="E711"/>
  <c r="C712" l="1"/>
  <c r="D712" s="1"/>
  <c r="F712" s="1"/>
  <c r="B713"/>
  <c r="E712"/>
  <c r="C713" l="1"/>
  <c r="D713" s="1"/>
  <c r="F713" s="1"/>
  <c r="B714"/>
  <c r="E713"/>
  <c r="C714" l="1"/>
  <c r="D714" s="1"/>
  <c r="F714" s="1"/>
  <c r="B715"/>
  <c r="E714"/>
  <c r="C715" l="1"/>
  <c r="D715" s="1"/>
  <c r="F715" s="1"/>
  <c r="B716"/>
  <c r="E715"/>
  <c r="C716" l="1"/>
  <c r="D716" s="1"/>
  <c r="F716" s="1"/>
  <c r="B717"/>
  <c r="E716"/>
  <c r="C717" l="1"/>
  <c r="D717" s="1"/>
  <c r="F717" s="1"/>
  <c r="B718"/>
  <c r="E717"/>
  <c r="C718" l="1"/>
  <c r="D718" s="1"/>
  <c r="F718" s="1"/>
  <c r="B719"/>
  <c r="E718"/>
  <c r="C719" l="1"/>
  <c r="D719" s="1"/>
  <c r="F719" s="1"/>
  <c r="B720"/>
  <c r="E719"/>
  <c r="C720" l="1"/>
  <c r="D720" s="1"/>
  <c r="F720" s="1"/>
  <c r="B721"/>
  <c r="E720"/>
  <c r="C721" l="1"/>
  <c r="D721" s="1"/>
  <c r="F721" s="1"/>
  <c r="B722"/>
  <c r="E721"/>
  <c r="C722" l="1"/>
  <c r="D722" s="1"/>
  <c r="F722" s="1"/>
  <c r="B723"/>
  <c r="E722"/>
  <c r="C723" l="1"/>
  <c r="D723" s="1"/>
  <c r="F723" s="1"/>
  <c r="B724"/>
  <c r="E723"/>
  <c r="C724" l="1"/>
  <c r="D724" s="1"/>
  <c r="F724" s="1"/>
  <c r="B725"/>
  <c r="E724"/>
  <c r="C725" l="1"/>
  <c r="D725" s="1"/>
  <c r="F725" s="1"/>
  <c r="B726"/>
  <c r="E725"/>
  <c r="C726" l="1"/>
  <c r="D726" s="1"/>
  <c r="F726" s="1"/>
  <c r="B727"/>
  <c r="E726"/>
  <c r="C727" l="1"/>
  <c r="D727" s="1"/>
  <c r="F727" s="1"/>
  <c r="B728"/>
  <c r="E727"/>
  <c r="C728" l="1"/>
  <c r="D728" s="1"/>
  <c r="F728" s="1"/>
  <c r="B729"/>
  <c r="E728"/>
  <c r="C729" l="1"/>
  <c r="D729" s="1"/>
  <c r="F729" s="1"/>
  <c r="B730"/>
  <c r="E729"/>
  <c r="C730" l="1"/>
  <c r="D730" s="1"/>
  <c r="F730" s="1"/>
  <c r="B731"/>
  <c r="E730"/>
  <c r="C731" l="1"/>
  <c r="D731" s="1"/>
  <c r="F731" s="1"/>
  <c r="B732"/>
  <c r="E731"/>
  <c r="C732" l="1"/>
  <c r="D732" s="1"/>
  <c r="F732" s="1"/>
  <c r="B733"/>
  <c r="E732"/>
  <c r="C733" l="1"/>
  <c r="D733" s="1"/>
  <c r="F733" s="1"/>
  <c r="B734"/>
  <c r="E733"/>
  <c r="C734" l="1"/>
  <c r="D734" s="1"/>
  <c r="F734" s="1"/>
  <c r="B735"/>
  <c r="E734"/>
  <c r="C735" l="1"/>
  <c r="D735" s="1"/>
  <c r="F735" s="1"/>
  <c r="B736"/>
  <c r="E735"/>
  <c r="C736" l="1"/>
  <c r="D736" s="1"/>
  <c r="F736" s="1"/>
  <c r="B737"/>
  <c r="E736"/>
  <c r="C737" l="1"/>
  <c r="D737" s="1"/>
  <c r="F737" s="1"/>
  <c r="B738"/>
  <c r="E737"/>
  <c r="C738" l="1"/>
  <c r="D738" s="1"/>
  <c r="F738" s="1"/>
  <c r="B739"/>
  <c r="E738"/>
  <c r="C739" l="1"/>
  <c r="D739" s="1"/>
  <c r="F739" s="1"/>
  <c r="B740"/>
  <c r="E739"/>
  <c r="C740" l="1"/>
  <c r="D740" s="1"/>
  <c r="F740" s="1"/>
  <c r="B741"/>
  <c r="E740"/>
  <c r="C741" l="1"/>
  <c r="D741" s="1"/>
  <c r="F741" s="1"/>
  <c r="B742"/>
  <c r="E741"/>
  <c r="C742" l="1"/>
  <c r="D742" s="1"/>
  <c r="F742" s="1"/>
  <c r="B743"/>
  <c r="E742"/>
  <c r="C743" l="1"/>
  <c r="D743" s="1"/>
  <c r="F743" s="1"/>
  <c r="B744"/>
  <c r="E743"/>
  <c r="C744" l="1"/>
  <c r="D744" s="1"/>
  <c r="F744" s="1"/>
  <c r="B745"/>
  <c r="E744"/>
  <c r="C745" l="1"/>
  <c r="D745" s="1"/>
  <c r="F745" s="1"/>
  <c r="B746"/>
  <c r="E745"/>
  <c r="C746" l="1"/>
  <c r="D746" s="1"/>
  <c r="F746" s="1"/>
  <c r="B747"/>
  <c r="E746"/>
  <c r="C747" l="1"/>
  <c r="D747" s="1"/>
  <c r="F747" s="1"/>
  <c r="B748"/>
  <c r="E747"/>
  <c r="C748" l="1"/>
  <c r="D748" s="1"/>
  <c r="F748" s="1"/>
  <c r="B749"/>
  <c r="E748"/>
  <c r="C749" l="1"/>
  <c r="D749" s="1"/>
  <c r="F749" s="1"/>
  <c r="E749"/>
  <c r="B750"/>
  <c r="C750" l="1"/>
  <c r="D750" s="1"/>
  <c r="F750" s="1"/>
  <c r="B751"/>
  <c r="E750"/>
  <c r="C751" l="1"/>
  <c r="D751" s="1"/>
  <c r="F751" s="1"/>
  <c r="B752"/>
  <c r="E751"/>
  <c r="C752" l="1"/>
  <c r="D752" s="1"/>
  <c r="F752" s="1"/>
  <c r="B753"/>
  <c r="E752"/>
  <c r="C753" l="1"/>
  <c r="D753" s="1"/>
  <c r="F753" s="1"/>
  <c r="B754"/>
  <c r="E753"/>
  <c r="C754" l="1"/>
  <c r="D754" s="1"/>
  <c r="F754" s="1"/>
  <c r="B755"/>
  <c r="E754"/>
  <c r="C755" l="1"/>
  <c r="D755" s="1"/>
  <c r="F755" s="1"/>
  <c r="B756"/>
  <c r="E755"/>
  <c r="C756" l="1"/>
  <c r="D756" s="1"/>
  <c r="F756" s="1"/>
  <c r="E756"/>
  <c r="B757"/>
  <c r="C757" l="1"/>
  <c r="D757" s="1"/>
  <c r="F757" s="1"/>
  <c r="B758"/>
  <c r="E757"/>
  <c r="C758" l="1"/>
  <c r="D758" s="1"/>
  <c r="F758" s="1"/>
  <c r="B759"/>
  <c r="E758"/>
  <c r="C759" l="1"/>
  <c r="D759" s="1"/>
  <c r="F759" s="1"/>
  <c r="B760"/>
  <c r="E759"/>
  <c r="C760" l="1"/>
  <c r="D760" s="1"/>
  <c r="F760" s="1"/>
  <c r="B761"/>
  <c r="E760"/>
  <c r="C761" l="1"/>
  <c r="D761" s="1"/>
  <c r="F761" s="1"/>
  <c r="B762"/>
  <c r="E761"/>
  <c r="E762" l="1"/>
  <c r="C762"/>
  <c r="D762" s="1"/>
  <c r="F762" s="1"/>
  <c r="B763"/>
  <c r="E763" l="1"/>
  <c r="C763"/>
  <c r="D763" s="1"/>
  <c r="F763" s="1"/>
  <c r="B764"/>
  <c r="E764" l="1"/>
  <c r="C764"/>
  <c r="D764" s="1"/>
  <c r="F764" s="1"/>
  <c r="B765"/>
  <c r="E765" l="1"/>
  <c r="C765"/>
  <c r="D765" s="1"/>
  <c r="F765" s="1"/>
  <c r="B766"/>
  <c r="E766" l="1"/>
  <c r="C766"/>
  <c r="D766" s="1"/>
  <c r="F766" s="1"/>
  <c r="B767"/>
  <c r="E767" l="1"/>
  <c r="C767"/>
  <c r="D767" s="1"/>
  <c r="F767" s="1"/>
  <c r="B768"/>
  <c r="E768" l="1"/>
  <c r="C768"/>
  <c r="D768" s="1"/>
  <c r="F768" s="1"/>
  <c r="B769"/>
  <c r="B770" l="1"/>
  <c r="C769"/>
  <c r="D769" s="1"/>
  <c r="F769" s="1"/>
  <c r="E769"/>
  <c r="E770" l="1"/>
  <c r="C770"/>
  <c r="D770" s="1"/>
  <c r="F770" s="1"/>
  <c r="B771"/>
  <c r="E771" l="1"/>
  <c r="B772"/>
  <c r="C771"/>
  <c r="D771" s="1"/>
  <c r="F771" s="1"/>
  <c r="C772" l="1"/>
  <c r="D772" s="1"/>
  <c r="F772" s="1"/>
  <c r="B773"/>
  <c r="E772"/>
  <c r="C773" l="1"/>
  <c r="D773" s="1"/>
  <c r="F773" s="1"/>
  <c r="B774"/>
  <c r="E773"/>
  <c r="C774" l="1"/>
  <c r="D774" s="1"/>
  <c r="F774" s="1"/>
  <c r="B775"/>
  <c r="E774"/>
  <c r="E775" l="1"/>
  <c r="C775"/>
  <c r="D775" s="1"/>
  <c r="F775" s="1"/>
  <c r="B776"/>
  <c r="C776" l="1"/>
  <c r="D776" s="1"/>
  <c r="F776" s="1"/>
  <c r="B777"/>
  <c r="E776"/>
  <c r="C777" l="1"/>
  <c r="D777" s="1"/>
  <c r="F777" s="1"/>
  <c r="B778"/>
  <c r="E777"/>
  <c r="C778" l="1"/>
  <c r="D778" s="1"/>
  <c r="F778" s="1"/>
  <c r="B779"/>
  <c r="E778"/>
  <c r="C779" l="1"/>
  <c r="D779" s="1"/>
  <c r="F779" s="1"/>
  <c r="B780"/>
  <c r="E779"/>
  <c r="C780" l="1"/>
  <c r="D780" s="1"/>
  <c r="F780" s="1"/>
  <c r="B781"/>
  <c r="E780"/>
  <c r="C781" l="1"/>
  <c r="D781" s="1"/>
  <c r="F781" s="1"/>
  <c r="B782"/>
  <c r="E781"/>
  <c r="C782" l="1"/>
  <c r="D782" s="1"/>
  <c r="F782" s="1"/>
  <c r="B783"/>
  <c r="E782"/>
  <c r="C783" l="1"/>
  <c r="D783" s="1"/>
  <c r="F783" s="1"/>
  <c r="B784"/>
  <c r="E783"/>
  <c r="C784" l="1"/>
  <c r="D784" s="1"/>
  <c r="F784" s="1"/>
  <c r="B785"/>
  <c r="E784"/>
  <c r="C785" l="1"/>
  <c r="D785" s="1"/>
  <c r="F785" s="1"/>
  <c r="B786"/>
  <c r="E785"/>
  <c r="C786" l="1"/>
  <c r="D786" s="1"/>
  <c r="F786" s="1"/>
  <c r="B787"/>
  <c r="E786"/>
  <c r="C787" l="1"/>
  <c r="D787" s="1"/>
  <c r="F787" s="1"/>
  <c r="B788"/>
  <c r="E787"/>
  <c r="C788" l="1"/>
  <c r="D788" s="1"/>
  <c r="F788" s="1"/>
  <c r="B789"/>
  <c r="E788"/>
  <c r="C789" l="1"/>
  <c r="D789" s="1"/>
  <c r="F789" s="1"/>
  <c r="B790"/>
  <c r="E789"/>
  <c r="C790" l="1"/>
  <c r="D790" s="1"/>
  <c r="F790" s="1"/>
  <c r="B791"/>
  <c r="E790"/>
  <c r="C791" l="1"/>
  <c r="D791" s="1"/>
  <c r="F791" s="1"/>
  <c r="B792"/>
  <c r="E791"/>
  <c r="C792" l="1"/>
  <c r="D792" s="1"/>
  <c r="F792" s="1"/>
  <c r="B793"/>
  <c r="E792"/>
  <c r="C793" l="1"/>
  <c r="D793" s="1"/>
  <c r="F793" s="1"/>
  <c r="B794"/>
  <c r="E793"/>
  <c r="C794" l="1"/>
  <c r="D794" s="1"/>
  <c r="F794" s="1"/>
  <c r="B795"/>
  <c r="E794"/>
  <c r="C795" l="1"/>
  <c r="D795" s="1"/>
  <c r="F795" s="1"/>
  <c r="B796"/>
  <c r="E795"/>
  <c r="C796" l="1"/>
  <c r="D796" s="1"/>
  <c r="F796" s="1"/>
  <c r="B797"/>
  <c r="E796"/>
  <c r="C797" l="1"/>
  <c r="D797" s="1"/>
  <c r="F797" s="1"/>
  <c r="B798"/>
  <c r="E797"/>
  <c r="C798" l="1"/>
  <c r="D798" s="1"/>
  <c r="F798" s="1"/>
  <c r="B799"/>
  <c r="E798"/>
  <c r="C799" l="1"/>
  <c r="D799" s="1"/>
  <c r="F799" s="1"/>
  <c r="B800"/>
  <c r="E799"/>
  <c r="C800" l="1"/>
  <c r="D800" s="1"/>
  <c r="F800" s="1"/>
  <c r="B801"/>
  <c r="E800"/>
  <c r="C801" l="1"/>
  <c r="D801" s="1"/>
  <c r="F801" s="1"/>
  <c r="B802"/>
  <c r="E801"/>
  <c r="C802" l="1"/>
  <c r="D802" s="1"/>
  <c r="F802" s="1"/>
  <c r="B803"/>
  <c r="E802"/>
  <c r="C803" l="1"/>
  <c r="D803" s="1"/>
  <c r="F803" s="1"/>
  <c r="B804"/>
  <c r="E803"/>
  <c r="C804" l="1"/>
  <c r="D804" s="1"/>
  <c r="F804" s="1"/>
  <c r="B805"/>
  <c r="E804"/>
  <c r="C805" l="1"/>
  <c r="D805" s="1"/>
  <c r="F805" s="1"/>
  <c r="B806"/>
  <c r="E805"/>
  <c r="C806" l="1"/>
  <c r="D806" s="1"/>
  <c r="F806" s="1"/>
  <c r="B807"/>
  <c r="E806"/>
  <c r="C807" l="1"/>
  <c r="D807" s="1"/>
  <c r="F807" s="1"/>
  <c r="B808"/>
  <c r="E807"/>
  <c r="C808" l="1"/>
  <c r="D808" s="1"/>
  <c r="F808" s="1"/>
  <c r="B809"/>
  <c r="E808"/>
  <c r="C809" l="1"/>
  <c r="D809" s="1"/>
  <c r="F809" s="1"/>
  <c r="B810"/>
  <c r="E809"/>
  <c r="C810" l="1"/>
  <c r="D810" s="1"/>
  <c r="F810" s="1"/>
  <c r="B811"/>
  <c r="E810"/>
  <c r="C811" l="1"/>
  <c r="D811" s="1"/>
  <c r="F811" s="1"/>
  <c r="B812"/>
  <c r="E811"/>
  <c r="C812" l="1"/>
  <c r="D812" s="1"/>
  <c r="F812" s="1"/>
  <c r="B813"/>
  <c r="E812"/>
  <c r="C813" l="1"/>
  <c r="D813" s="1"/>
  <c r="F813" s="1"/>
  <c r="B814"/>
  <c r="E813"/>
  <c r="B815" l="1"/>
  <c r="C814"/>
  <c r="D814" s="1"/>
  <c r="F814" s="1"/>
  <c r="E814"/>
  <c r="C815" l="1"/>
  <c r="D815" s="1"/>
  <c r="F815" s="1"/>
  <c r="E815"/>
  <c r="B816"/>
  <c r="C816" l="1"/>
  <c r="D816" s="1"/>
  <c r="F816" s="1"/>
  <c r="B817"/>
  <c r="E816"/>
  <c r="C817" l="1"/>
  <c r="D817" s="1"/>
  <c r="F817" s="1"/>
  <c r="E817"/>
  <c r="B818"/>
  <c r="E818" l="1"/>
  <c r="C818"/>
  <c r="D818" s="1"/>
  <c r="F818" s="1"/>
  <c r="B819"/>
  <c r="E819" l="1"/>
  <c r="C819"/>
  <c r="D819" s="1"/>
  <c r="F819" s="1"/>
  <c r="B820"/>
  <c r="E820" l="1"/>
  <c r="C820"/>
  <c r="D820" s="1"/>
  <c r="F820" s="1"/>
  <c r="B821"/>
  <c r="E821" l="1"/>
  <c r="C821"/>
  <c r="D821" s="1"/>
  <c r="F821" s="1"/>
  <c r="B822"/>
  <c r="E822" l="1"/>
  <c r="C822"/>
  <c r="D822" s="1"/>
  <c r="F822" s="1"/>
  <c r="B823"/>
  <c r="E823" l="1"/>
  <c r="C823"/>
  <c r="D823" s="1"/>
  <c r="F823" s="1"/>
  <c r="B824"/>
  <c r="E824" l="1"/>
  <c r="C824"/>
  <c r="D824" s="1"/>
  <c r="F824" s="1"/>
  <c r="B825"/>
  <c r="E825" l="1"/>
  <c r="C825"/>
  <c r="D825" s="1"/>
  <c r="F825" s="1"/>
  <c r="B826"/>
  <c r="E826" l="1"/>
  <c r="C826"/>
  <c r="D826" s="1"/>
  <c r="F826" s="1"/>
  <c r="B827"/>
  <c r="E827" l="1"/>
  <c r="C827"/>
  <c r="D827" s="1"/>
  <c r="F827" s="1"/>
  <c r="B828"/>
  <c r="E828" l="1"/>
  <c r="C828"/>
  <c r="D828" s="1"/>
  <c r="F828" s="1"/>
  <c r="B829"/>
  <c r="E829" l="1"/>
  <c r="C829"/>
  <c r="D829" s="1"/>
  <c r="F829" s="1"/>
  <c r="B830"/>
  <c r="E830" l="1"/>
  <c r="C830"/>
  <c r="D830" s="1"/>
  <c r="F830" s="1"/>
  <c r="B831"/>
  <c r="E831" l="1"/>
  <c r="C831"/>
  <c r="D831" s="1"/>
  <c r="F831" s="1"/>
  <c r="B832"/>
  <c r="E832" l="1"/>
  <c r="C832"/>
  <c r="D832" s="1"/>
  <c r="F832" s="1"/>
  <c r="B833"/>
  <c r="E833" l="1"/>
  <c r="C833"/>
  <c r="D833" s="1"/>
  <c r="F833" s="1"/>
  <c r="B834"/>
  <c r="E834" l="1"/>
  <c r="C834"/>
  <c r="D834" s="1"/>
  <c r="F834" s="1"/>
  <c r="B835"/>
  <c r="E835" l="1"/>
  <c r="C835"/>
  <c r="D835" s="1"/>
  <c r="F835" s="1"/>
  <c r="B836"/>
  <c r="E836" l="1"/>
  <c r="C836"/>
  <c r="D836" s="1"/>
  <c r="F836" s="1"/>
  <c r="B837"/>
  <c r="E837" l="1"/>
  <c r="C837"/>
  <c r="D837" s="1"/>
  <c r="F837" s="1"/>
  <c r="B838"/>
  <c r="E838" l="1"/>
  <c r="C838"/>
  <c r="D838" s="1"/>
  <c r="F838" s="1"/>
  <c r="B839"/>
  <c r="E839" l="1"/>
  <c r="C839"/>
  <c r="D839" s="1"/>
  <c r="F839" s="1"/>
  <c r="B840"/>
  <c r="E840" l="1"/>
  <c r="C840"/>
  <c r="D840" s="1"/>
  <c r="F840" s="1"/>
  <c r="B841"/>
  <c r="E841" l="1"/>
  <c r="C841"/>
  <c r="D841" s="1"/>
  <c r="F841" s="1"/>
  <c r="B842"/>
  <c r="E842" l="1"/>
  <c r="C842"/>
  <c r="D842" s="1"/>
  <c r="F842" s="1"/>
  <c r="B843"/>
  <c r="E843" l="1"/>
  <c r="C843"/>
  <c r="D843" s="1"/>
  <c r="F843" s="1"/>
  <c r="B844"/>
  <c r="E844" l="1"/>
  <c r="C844"/>
  <c r="D844" s="1"/>
  <c r="F844" s="1"/>
  <c r="B845"/>
  <c r="E845" l="1"/>
  <c r="C845"/>
  <c r="D845" s="1"/>
  <c r="F845" s="1"/>
  <c r="B846"/>
  <c r="E846" l="1"/>
  <c r="C846"/>
  <c r="D846" s="1"/>
  <c r="F846" s="1"/>
  <c r="B847"/>
  <c r="E847" l="1"/>
  <c r="C847"/>
  <c r="D847" s="1"/>
  <c r="F847" s="1"/>
  <c r="B848"/>
  <c r="E848" l="1"/>
  <c r="C848"/>
  <c r="D848" s="1"/>
  <c r="F848" s="1"/>
  <c r="B849"/>
  <c r="E849" l="1"/>
  <c r="C849"/>
  <c r="D849" s="1"/>
  <c r="F849" s="1"/>
  <c r="B850"/>
  <c r="E850" l="1"/>
  <c r="C850"/>
  <c r="D850" s="1"/>
  <c r="F850" s="1"/>
  <c r="B851"/>
  <c r="E851" l="1"/>
  <c r="C851"/>
  <c r="D851" s="1"/>
  <c r="F851" s="1"/>
  <c r="B852"/>
  <c r="E852" l="1"/>
  <c r="C852"/>
  <c r="D852" s="1"/>
  <c r="F852" s="1"/>
  <c r="B853"/>
  <c r="E853" l="1"/>
  <c r="C853"/>
  <c r="D853" s="1"/>
  <c r="F853" s="1"/>
  <c r="B854"/>
  <c r="E854" l="1"/>
  <c r="C854"/>
  <c r="D854" s="1"/>
  <c r="F854" s="1"/>
  <c r="B855"/>
  <c r="E855" l="1"/>
  <c r="C855"/>
  <c r="D855" s="1"/>
  <c r="F855" s="1"/>
  <c r="B856"/>
  <c r="E856" l="1"/>
  <c r="C856"/>
  <c r="D856" s="1"/>
  <c r="F856" s="1"/>
  <c r="B857"/>
  <c r="E857" l="1"/>
  <c r="C857"/>
  <c r="D857" s="1"/>
  <c r="F857" s="1"/>
  <c r="B858"/>
  <c r="E858" l="1"/>
  <c r="C858"/>
  <c r="D858" s="1"/>
  <c r="F858" s="1"/>
  <c r="B859"/>
  <c r="E859" l="1"/>
  <c r="C859"/>
  <c r="D859" s="1"/>
  <c r="F859" s="1"/>
  <c r="B860"/>
  <c r="E860" l="1"/>
  <c r="C860"/>
  <c r="D860" s="1"/>
  <c r="F860" s="1"/>
  <c r="B861"/>
  <c r="E861" l="1"/>
  <c r="C861"/>
  <c r="D861" s="1"/>
  <c r="F861" s="1"/>
  <c r="B862"/>
  <c r="E862" l="1"/>
  <c r="C862"/>
  <c r="D862" s="1"/>
  <c r="F862" s="1"/>
  <c r="B863"/>
  <c r="E863" l="1"/>
  <c r="C863"/>
  <c r="D863" s="1"/>
  <c r="F863" s="1"/>
  <c r="B864"/>
  <c r="E864" l="1"/>
  <c r="C864"/>
  <c r="D864" s="1"/>
  <c r="F864" s="1"/>
  <c r="B865"/>
  <c r="E865" l="1"/>
  <c r="C865"/>
  <c r="D865" s="1"/>
  <c r="F865" s="1"/>
  <c r="B866"/>
  <c r="E866" l="1"/>
  <c r="C866"/>
  <c r="D866" s="1"/>
  <c r="F866" s="1"/>
  <c r="B867"/>
  <c r="E867" l="1"/>
  <c r="C867"/>
  <c r="D867" s="1"/>
  <c r="F867" s="1"/>
  <c r="B868"/>
  <c r="E868" l="1"/>
  <c r="C868"/>
  <c r="D868" s="1"/>
  <c r="F868" s="1"/>
  <c r="B869"/>
  <c r="E869" l="1"/>
  <c r="C869"/>
  <c r="D869" s="1"/>
  <c r="F869" s="1"/>
  <c r="B870"/>
  <c r="E870" l="1"/>
  <c r="C870"/>
  <c r="D870" s="1"/>
  <c r="F870" s="1"/>
  <c r="B871"/>
  <c r="E871" l="1"/>
  <c r="C871"/>
  <c r="D871" s="1"/>
  <c r="F871" s="1"/>
  <c r="B872"/>
  <c r="E872" l="1"/>
  <c r="C872"/>
  <c r="D872" s="1"/>
  <c r="F872" s="1"/>
  <c r="B873"/>
  <c r="E873" l="1"/>
  <c r="C873"/>
  <c r="D873" s="1"/>
  <c r="F873" s="1"/>
  <c r="B874"/>
  <c r="E874" l="1"/>
  <c r="C874"/>
  <c r="D874" s="1"/>
  <c r="F874" s="1"/>
  <c r="B875"/>
  <c r="E875" l="1"/>
  <c r="C875"/>
  <c r="D875" s="1"/>
  <c r="F875" s="1"/>
  <c r="B876"/>
  <c r="E876" l="1"/>
  <c r="C876"/>
  <c r="D876" s="1"/>
  <c r="F876" s="1"/>
  <c r="B877"/>
  <c r="E877" l="1"/>
  <c r="C877"/>
  <c r="D877" s="1"/>
  <c r="F877" s="1"/>
  <c r="B878"/>
  <c r="E878" l="1"/>
  <c r="C878"/>
  <c r="D878" s="1"/>
  <c r="F878" s="1"/>
  <c r="B879"/>
  <c r="E879" l="1"/>
  <c r="C879"/>
  <c r="D879" s="1"/>
  <c r="F879" s="1"/>
  <c r="B880"/>
  <c r="E880" l="1"/>
  <c r="C880"/>
  <c r="D880" s="1"/>
  <c r="F880" s="1"/>
  <c r="B881"/>
  <c r="E881" l="1"/>
  <c r="C881"/>
  <c r="D881" s="1"/>
  <c r="F881" s="1"/>
  <c r="B882"/>
  <c r="E882" l="1"/>
  <c r="C882"/>
  <c r="D882" s="1"/>
  <c r="F882" s="1"/>
  <c r="B883"/>
  <c r="E883" l="1"/>
  <c r="C883"/>
  <c r="D883" s="1"/>
  <c r="F883" s="1"/>
  <c r="B884"/>
  <c r="E884" l="1"/>
  <c r="C884"/>
  <c r="D884" s="1"/>
  <c r="F884" s="1"/>
  <c r="B885"/>
  <c r="E885" l="1"/>
  <c r="C885"/>
  <c r="D885" s="1"/>
  <c r="F885" s="1"/>
  <c r="B886"/>
  <c r="E886" l="1"/>
  <c r="C886"/>
  <c r="D886" s="1"/>
  <c r="F886" s="1"/>
  <c r="B887"/>
  <c r="E887" l="1"/>
  <c r="C887"/>
  <c r="D887" s="1"/>
  <c r="F887" s="1"/>
  <c r="B888"/>
  <c r="E888" l="1"/>
  <c r="C888"/>
  <c r="D888" s="1"/>
  <c r="F888" s="1"/>
  <c r="B889"/>
  <c r="E889" l="1"/>
  <c r="C889"/>
  <c r="D889" s="1"/>
  <c r="F889" s="1"/>
  <c r="B890"/>
  <c r="E890" l="1"/>
  <c r="C890"/>
  <c r="D890" s="1"/>
  <c r="F890" s="1"/>
  <c r="B891"/>
  <c r="E891" l="1"/>
  <c r="C891"/>
  <c r="D891" s="1"/>
  <c r="F891" s="1"/>
  <c r="B892"/>
  <c r="E892" l="1"/>
  <c r="C892"/>
  <c r="D892" s="1"/>
  <c r="F892" s="1"/>
  <c r="B893"/>
  <c r="E893" l="1"/>
  <c r="C893"/>
  <c r="D893" s="1"/>
  <c r="F893" s="1"/>
  <c r="B894"/>
  <c r="E894" l="1"/>
  <c r="C894"/>
  <c r="D894" s="1"/>
  <c r="F894" s="1"/>
  <c r="B895"/>
  <c r="E895" l="1"/>
  <c r="C895"/>
  <c r="D895" s="1"/>
  <c r="F895" s="1"/>
  <c r="B896"/>
  <c r="E896" l="1"/>
  <c r="C896"/>
  <c r="D896" s="1"/>
  <c r="F896" s="1"/>
  <c r="B897"/>
  <c r="E897" l="1"/>
  <c r="C897"/>
  <c r="D897" s="1"/>
  <c r="F897" s="1"/>
  <c r="B898"/>
  <c r="E898" l="1"/>
  <c r="C898"/>
  <c r="D898" s="1"/>
  <c r="F898" s="1"/>
  <c r="B899"/>
  <c r="E899" l="1"/>
  <c r="C899"/>
  <c r="D899" s="1"/>
  <c r="F899" s="1"/>
  <c r="B900"/>
  <c r="E900" l="1"/>
  <c r="C900"/>
  <c r="D900" s="1"/>
  <c r="F900" s="1"/>
  <c r="B901"/>
  <c r="E901" l="1"/>
  <c r="C901"/>
  <c r="D901" s="1"/>
  <c r="F901" s="1"/>
  <c r="B902"/>
  <c r="E902" l="1"/>
  <c r="C902"/>
  <c r="D902" s="1"/>
  <c r="F902" s="1"/>
  <c r="B903"/>
  <c r="E903" l="1"/>
  <c r="C903"/>
  <c r="D903" s="1"/>
  <c r="F903" s="1"/>
  <c r="B904"/>
  <c r="E904" l="1"/>
  <c r="C904"/>
  <c r="D904" s="1"/>
  <c r="F904" s="1"/>
  <c r="B905"/>
  <c r="E905" l="1"/>
  <c r="C905"/>
  <c r="D905" s="1"/>
  <c r="F905" s="1"/>
  <c r="B906"/>
  <c r="E906" l="1"/>
  <c r="C906"/>
  <c r="D906" s="1"/>
  <c r="F906" s="1"/>
  <c r="B907"/>
  <c r="E907" l="1"/>
  <c r="C907"/>
  <c r="D907" s="1"/>
  <c r="F907" s="1"/>
  <c r="B908"/>
  <c r="E908" l="1"/>
  <c r="C908"/>
  <c r="D908" s="1"/>
  <c r="F908" s="1"/>
  <c r="B909"/>
  <c r="E909" l="1"/>
  <c r="C909"/>
  <c r="D909" s="1"/>
  <c r="F909" s="1"/>
  <c r="B910"/>
  <c r="E910" l="1"/>
  <c r="C910"/>
  <c r="D910" s="1"/>
  <c r="F910" s="1"/>
  <c r="B911"/>
  <c r="E911" l="1"/>
  <c r="C911"/>
  <c r="D911" s="1"/>
  <c r="F911" s="1"/>
  <c r="B912"/>
  <c r="B913" l="1"/>
  <c r="C912"/>
  <c r="D912" s="1"/>
  <c r="F912" s="1"/>
  <c r="E912"/>
  <c r="E913" l="1"/>
  <c r="C913"/>
  <c r="D913" s="1"/>
  <c r="F913" s="1"/>
  <c r="B914"/>
  <c r="C914" l="1"/>
  <c r="D914" s="1"/>
  <c r="F914" s="1"/>
  <c r="E914"/>
  <c r="B915"/>
  <c r="E915" l="1"/>
  <c r="C915"/>
  <c r="D915" s="1"/>
  <c r="F915" s="1"/>
  <c r="B916"/>
  <c r="B917" l="1"/>
  <c r="C916"/>
  <c r="D916" s="1"/>
  <c r="F916" s="1"/>
  <c r="E916"/>
  <c r="E917" l="1"/>
  <c r="C917"/>
  <c r="D917" s="1"/>
  <c r="F917" s="1"/>
  <c r="B918"/>
  <c r="E918" l="1"/>
  <c r="C918"/>
  <c r="D918" s="1"/>
  <c r="F918" s="1"/>
  <c r="B919"/>
  <c r="E919" l="1"/>
  <c r="C919"/>
  <c r="D919" s="1"/>
  <c r="F919" s="1"/>
  <c r="B920"/>
  <c r="E920" l="1"/>
  <c r="C920"/>
  <c r="D920" s="1"/>
  <c r="F920" s="1"/>
  <c r="B921"/>
  <c r="E921" l="1"/>
  <c r="C921"/>
  <c r="D921" s="1"/>
  <c r="F921" s="1"/>
  <c r="B922"/>
  <c r="E922" l="1"/>
  <c r="C922"/>
  <c r="D922" s="1"/>
  <c r="F922" s="1"/>
  <c r="B923"/>
  <c r="E923" l="1"/>
  <c r="C923"/>
  <c r="D923" s="1"/>
  <c r="F923" s="1"/>
  <c r="B924"/>
  <c r="E924" l="1"/>
  <c r="C924"/>
  <c r="D924" s="1"/>
  <c r="F924" s="1"/>
  <c r="B925"/>
  <c r="E925" l="1"/>
  <c r="C925"/>
  <c r="D925" s="1"/>
  <c r="F925" s="1"/>
  <c r="B926"/>
  <c r="E926" l="1"/>
  <c r="C926"/>
  <c r="D926" s="1"/>
  <c r="F926" s="1"/>
  <c r="B927"/>
  <c r="E927" l="1"/>
  <c r="C927"/>
  <c r="D927" s="1"/>
  <c r="F927" s="1"/>
  <c r="B928"/>
  <c r="E928" l="1"/>
  <c r="C928"/>
  <c r="D928" s="1"/>
  <c r="F928" s="1"/>
  <c r="B929"/>
  <c r="E929" l="1"/>
  <c r="C929"/>
  <c r="D929" s="1"/>
  <c r="F929" s="1"/>
  <c r="B930"/>
  <c r="E930" l="1"/>
  <c r="C930"/>
  <c r="D930" s="1"/>
  <c r="F930" s="1"/>
  <c r="B931"/>
  <c r="E931" l="1"/>
  <c r="C931"/>
  <c r="D931" s="1"/>
  <c r="F931" s="1"/>
  <c r="B932"/>
  <c r="E932" l="1"/>
  <c r="C932"/>
  <c r="D932" s="1"/>
  <c r="F932" s="1"/>
  <c r="B933"/>
  <c r="E933" l="1"/>
  <c r="C933"/>
  <c r="D933" s="1"/>
  <c r="F933" s="1"/>
  <c r="B934"/>
  <c r="E934" l="1"/>
  <c r="C934"/>
  <c r="D934" s="1"/>
  <c r="F934" s="1"/>
  <c r="B935"/>
  <c r="E935" l="1"/>
  <c r="C935"/>
  <c r="D935" s="1"/>
  <c r="F935" s="1"/>
  <c r="B936"/>
  <c r="E936" l="1"/>
  <c r="C936"/>
  <c r="D936" s="1"/>
  <c r="F936" s="1"/>
  <c r="B937"/>
  <c r="E937" l="1"/>
  <c r="C937"/>
  <c r="D937" s="1"/>
  <c r="F937" s="1"/>
  <c r="B938"/>
  <c r="E938" l="1"/>
  <c r="C938"/>
  <c r="D938" s="1"/>
  <c r="F938" s="1"/>
  <c r="B939"/>
  <c r="E939" l="1"/>
  <c r="C939"/>
  <c r="D939" s="1"/>
  <c r="F939" s="1"/>
  <c r="B940"/>
  <c r="E940" l="1"/>
  <c r="C940"/>
  <c r="D940" s="1"/>
  <c r="F940" s="1"/>
  <c r="B941"/>
  <c r="E941" l="1"/>
  <c r="C941"/>
  <c r="D941" s="1"/>
  <c r="F941" s="1"/>
  <c r="B942"/>
  <c r="E942" l="1"/>
  <c r="C942"/>
  <c r="D942" s="1"/>
  <c r="F942" s="1"/>
  <c r="B943"/>
  <c r="E943" l="1"/>
  <c r="C943"/>
  <c r="D943" s="1"/>
  <c r="F943" s="1"/>
  <c r="B944"/>
  <c r="E944" l="1"/>
  <c r="C944"/>
  <c r="D944" s="1"/>
  <c r="F944" s="1"/>
  <c r="B945"/>
  <c r="E945" l="1"/>
  <c r="C945"/>
  <c r="D945" s="1"/>
  <c r="F945" s="1"/>
  <c r="B946"/>
  <c r="E946" l="1"/>
  <c r="C946"/>
  <c r="D946" s="1"/>
  <c r="F946" s="1"/>
  <c r="B947"/>
  <c r="E947" l="1"/>
  <c r="C947"/>
  <c r="D947" s="1"/>
  <c r="F947" s="1"/>
  <c r="B948"/>
  <c r="E948" l="1"/>
  <c r="C948"/>
  <c r="D948" s="1"/>
  <c r="F948" s="1"/>
  <c r="B949"/>
  <c r="E949" l="1"/>
  <c r="C949"/>
  <c r="D949" s="1"/>
  <c r="F949" s="1"/>
  <c r="B950"/>
  <c r="E950" l="1"/>
  <c r="C950"/>
  <c r="D950" s="1"/>
  <c r="F950" s="1"/>
  <c r="B951"/>
  <c r="E951" l="1"/>
  <c r="C951"/>
  <c r="D951" s="1"/>
  <c r="F951" s="1"/>
  <c r="B952"/>
  <c r="E952" l="1"/>
  <c r="C952"/>
  <c r="D952" s="1"/>
  <c r="F952" s="1"/>
  <c r="B953"/>
  <c r="E953" l="1"/>
  <c r="C953"/>
  <c r="D953" s="1"/>
  <c r="F953" s="1"/>
  <c r="B954"/>
  <c r="E954" l="1"/>
  <c r="C954"/>
  <c r="D954" s="1"/>
  <c r="F954" s="1"/>
  <c r="B955"/>
  <c r="E955" l="1"/>
  <c r="C955"/>
  <c r="D955" s="1"/>
  <c r="F955" s="1"/>
  <c r="B956"/>
  <c r="E956" l="1"/>
  <c r="C956"/>
  <c r="D956" s="1"/>
  <c r="F956" s="1"/>
  <c r="B957"/>
  <c r="E957" l="1"/>
  <c r="C957"/>
  <c r="D957" s="1"/>
  <c r="F957" s="1"/>
  <c r="B958"/>
  <c r="E958" l="1"/>
  <c r="C958"/>
  <c r="D958" s="1"/>
  <c r="F958" s="1"/>
  <c r="B959"/>
  <c r="E959" l="1"/>
  <c r="C959"/>
  <c r="D959" s="1"/>
  <c r="F959" s="1"/>
  <c r="B960"/>
  <c r="E960" l="1"/>
  <c r="C960"/>
  <c r="D960" s="1"/>
  <c r="F960" s="1"/>
  <c r="B961"/>
  <c r="E961" l="1"/>
  <c r="C961"/>
  <c r="D961" s="1"/>
  <c r="F961" s="1"/>
  <c r="B962"/>
  <c r="E962" l="1"/>
  <c r="C962"/>
  <c r="D962" s="1"/>
  <c r="F962" s="1"/>
  <c r="B963"/>
  <c r="E963" l="1"/>
  <c r="C963"/>
  <c r="D963" s="1"/>
  <c r="F963" s="1"/>
  <c r="B964"/>
  <c r="E964" l="1"/>
  <c r="C964"/>
  <c r="D964" s="1"/>
  <c r="F964" s="1"/>
  <c r="B965"/>
  <c r="E965" l="1"/>
  <c r="C965"/>
  <c r="D965" s="1"/>
  <c r="F965" s="1"/>
  <c r="B966"/>
  <c r="E966" l="1"/>
  <c r="C966"/>
  <c r="D966" s="1"/>
  <c r="F966" s="1"/>
  <c r="B967"/>
  <c r="E967" l="1"/>
  <c r="C967"/>
  <c r="D967" s="1"/>
  <c r="F967" s="1"/>
  <c r="B968"/>
  <c r="E968" l="1"/>
  <c r="C968"/>
  <c r="D968" s="1"/>
  <c r="F968" s="1"/>
  <c r="B969"/>
  <c r="E969" l="1"/>
  <c r="C969"/>
  <c r="D969" s="1"/>
  <c r="F969" s="1"/>
  <c r="B970"/>
  <c r="E970" l="1"/>
  <c r="C970"/>
  <c r="D970" s="1"/>
  <c r="F970" s="1"/>
  <c r="B971"/>
  <c r="E971" l="1"/>
  <c r="C971"/>
  <c r="D971" s="1"/>
  <c r="F971" s="1"/>
  <c r="B972"/>
  <c r="E972" l="1"/>
  <c r="C972"/>
  <c r="D972" s="1"/>
  <c r="F972" s="1"/>
  <c r="B973"/>
  <c r="E973" l="1"/>
  <c r="C973"/>
  <c r="D973" s="1"/>
  <c r="F973" s="1"/>
  <c r="B974"/>
  <c r="E974" l="1"/>
  <c r="C974"/>
  <c r="D974" s="1"/>
  <c r="F974" s="1"/>
  <c r="B975"/>
  <c r="E975" l="1"/>
  <c r="C975"/>
  <c r="D975" s="1"/>
  <c r="F975" s="1"/>
  <c r="B976"/>
  <c r="E976" l="1"/>
  <c r="C976"/>
  <c r="D976" s="1"/>
  <c r="F976" s="1"/>
  <c r="B977"/>
  <c r="E977" l="1"/>
  <c r="C977"/>
  <c r="D977" s="1"/>
  <c r="F977" s="1"/>
  <c r="B978"/>
  <c r="E978" l="1"/>
  <c r="C978"/>
  <c r="D978" s="1"/>
  <c r="F978" s="1"/>
  <c r="B979"/>
  <c r="E979" l="1"/>
  <c r="C979"/>
  <c r="D979" s="1"/>
  <c r="F979" s="1"/>
  <c r="B980"/>
  <c r="E980" l="1"/>
  <c r="C980"/>
  <c r="D980" s="1"/>
  <c r="F980" s="1"/>
  <c r="B981"/>
  <c r="E981" l="1"/>
  <c r="C981"/>
  <c r="D981" s="1"/>
  <c r="F981" s="1"/>
  <c r="B982"/>
  <c r="E982" l="1"/>
  <c r="C982"/>
  <c r="D982" s="1"/>
  <c r="F982" s="1"/>
  <c r="B983"/>
  <c r="E983" l="1"/>
  <c r="C983"/>
  <c r="D983" s="1"/>
  <c r="F983" s="1"/>
  <c r="B984"/>
  <c r="E984" l="1"/>
  <c r="C984"/>
  <c r="D984" s="1"/>
  <c r="F984" s="1"/>
  <c r="B985"/>
  <c r="E985" l="1"/>
  <c r="C985"/>
  <c r="D985" s="1"/>
  <c r="F985" s="1"/>
  <c r="B986"/>
  <c r="E986" l="1"/>
  <c r="C986"/>
  <c r="D986" s="1"/>
  <c r="F986" s="1"/>
  <c r="B987"/>
  <c r="E987" l="1"/>
  <c r="C987"/>
  <c r="D987" s="1"/>
  <c r="F987" s="1"/>
  <c r="B988"/>
  <c r="E988" l="1"/>
  <c r="C988"/>
  <c r="D988" s="1"/>
  <c r="F988" s="1"/>
  <c r="B989"/>
  <c r="E989" l="1"/>
  <c r="C989"/>
  <c r="D989" s="1"/>
  <c r="F989" s="1"/>
  <c r="B990"/>
  <c r="E990" l="1"/>
  <c r="C990"/>
  <c r="D990" s="1"/>
  <c r="F990" s="1"/>
  <c r="B991"/>
  <c r="E991" l="1"/>
  <c r="C991"/>
  <c r="D991" s="1"/>
  <c r="F991" s="1"/>
  <c r="B992"/>
  <c r="E992" l="1"/>
  <c r="C992"/>
  <c r="D992" s="1"/>
  <c r="F992" s="1"/>
  <c r="B993"/>
  <c r="E993" l="1"/>
  <c r="C993"/>
  <c r="D993" s="1"/>
  <c r="F993" s="1"/>
  <c r="B994"/>
  <c r="E994" l="1"/>
  <c r="C994"/>
  <c r="D994" s="1"/>
  <c r="F994" s="1"/>
  <c r="B995"/>
  <c r="E995" l="1"/>
  <c r="C995"/>
  <c r="D995" s="1"/>
  <c r="F995" s="1"/>
  <c r="B996"/>
  <c r="E996" l="1"/>
  <c r="C996"/>
  <c r="D996" s="1"/>
  <c r="F996" s="1"/>
  <c r="B997"/>
  <c r="E997" l="1"/>
  <c r="C997"/>
  <c r="D997" s="1"/>
  <c r="F997" s="1"/>
  <c r="B998"/>
  <c r="E998" l="1"/>
  <c r="C998"/>
  <c r="D998" s="1"/>
  <c r="F998" s="1"/>
  <c r="B999"/>
  <c r="E999" l="1"/>
  <c r="C999"/>
  <c r="D999" s="1"/>
  <c r="F999" s="1"/>
  <c r="B1000"/>
  <c r="E1000" l="1"/>
  <c r="C1000"/>
  <c r="D1000" s="1"/>
  <c r="F1000" s="1"/>
  <c r="B1001"/>
  <c r="E1001" l="1"/>
  <c r="C1001"/>
  <c r="D1001" s="1"/>
  <c r="F1001" s="1"/>
  <c r="B1002"/>
  <c r="E1002" l="1"/>
  <c r="C1002"/>
  <c r="D1002" s="1"/>
  <c r="F1002" s="1"/>
  <c r="B1003"/>
  <c r="E1003" l="1"/>
  <c r="C1003"/>
  <c r="D1003" s="1"/>
  <c r="F1003" s="1"/>
  <c r="B1004"/>
  <c r="E1004" l="1"/>
  <c r="C1004"/>
  <c r="D1004" s="1"/>
  <c r="F1004" s="1"/>
  <c r="B1005"/>
  <c r="E1005" l="1"/>
  <c r="C1005"/>
  <c r="D1005" s="1"/>
  <c r="F1005" s="1"/>
  <c r="B1006"/>
  <c r="E1006" l="1"/>
  <c r="C1006"/>
  <c r="D1006" s="1"/>
  <c r="F1006" s="1"/>
</calcChain>
</file>

<file path=xl/sharedStrings.xml><?xml version="1.0" encoding="utf-8"?>
<sst xmlns="http://schemas.openxmlformats.org/spreadsheetml/2006/main" count="14" uniqueCount="14">
  <si>
    <t>t</t>
  </si>
  <si>
    <t>dt</t>
  </si>
  <si>
    <t>shift</t>
  </si>
  <si>
    <t>fres</t>
  </si>
  <si>
    <t>deltat</t>
  </si>
  <si>
    <t>f</t>
  </si>
  <si>
    <t>L/(fres R)</t>
  </si>
  <si>
    <t>R C fres</t>
  </si>
  <si>
    <t>resist</t>
  </si>
  <si>
    <t>amp</t>
  </si>
  <si>
    <t>ampnot</t>
  </si>
  <si>
    <t>osc</t>
  </si>
  <si>
    <t>time</t>
  </si>
  <si>
    <t>phase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</si>
</sst>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Resonance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Sheet1!$F$5</c:f>
              <c:strCache>
                <c:ptCount val="1"/>
                <c:pt idx="0">
                  <c:v>osc</c:v>
                </c:pt>
              </c:strCache>
            </c:strRef>
          </c:tx>
          <c:marker>
            <c:symbol val="none"/>
          </c:marker>
          <c:xVal>
            <c:numRef>
              <c:f>Sheet1!$E$6:$E$1006</c:f>
              <c:numCache>
                <c:formatCode>General</c:formatCode>
                <c:ptCount val="1001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  <c:pt idx="42">
                  <c:v>4.200000000000003E-2</c:v>
                </c:pt>
                <c:pt idx="43">
                  <c:v>4.3000000000000031E-2</c:v>
                </c:pt>
                <c:pt idx="44">
                  <c:v>4.4000000000000032E-2</c:v>
                </c:pt>
                <c:pt idx="45">
                  <c:v>4.5000000000000033E-2</c:v>
                </c:pt>
                <c:pt idx="46">
                  <c:v>4.6000000000000034E-2</c:v>
                </c:pt>
                <c:pt idx="47">
                  <c:v>4.7000000000000035E-2</c:v>
                </c:pt>
                <c:pt idx="48">
                  <c:v>4.8000000000000036E-2</c:v>
                </c:pt>
                <c:pt idx="49">
                  <c:v>4.9000000000000037E-2</c:v>
                </c:pt>
                <c:pt idx="50">
                  <c:v>5.0000000000000037E-2</c:v>
                </c:pt>
                <c:pt idx="51">
                  <c:v>5.1000000000000038E-2</c:v>
                </c:pt>
                <c:pt idx="52">
                  <c:v>5.2000000000000039E-2</c:v>
                </c:pt>
                <c:pt idx="53">
                  <c:v>5.300000000000004E-2</c:v>
                </c:pt>
                <c:pt idx="54">
                  <c:v>5.4000000000000041E-2</c:v>
                </c:pt>
                <c:pt idx="55">
                  <c:v>5.5000000000000042E-2</c:v>
                </c:pt>
                <c:pt idx="56">
                  <c:v>5.6000000000000043E-2</c:v>
                </c:pt>
                <c:pt idx="57">
                  <c:v>5.7000000000000044E-2</c:v>
                </c:pt>
                <c:pt idx="58">
                  <c:v>5.8000000000000045E-2</c:v>
                </c:pt>
                <c:pt idx="59">
                  <c:v>5.9000000000000045E-2</c:v>
                </c:pt>
                <c:pt idx="60">
                  <c:v>6.0000000000000046E-2</c:v>
                </c:pt>
                <c:pt idx="61">
                  <c:v>6.1000000000000047E-2</c:v>
                </c:pt>
                <c:pt idx="62">
                  <c:v>6.2000000000000048E-2</c:v>
                </c:pt>
                <c:pt idx="63">
                  <c:v>6.3000000000000042E-2</c:v>
                </c:pt>
                <c:pt idx="64">
                  <c:v>6.4000000000000043E-2</c:v>
                </c:pt>
                <c:pt idx="65">
                  <c:v>6.5000000000000044E-2</c:v>
                </c:pt>
                <c:pt idx="66">
                  <c:v>6.6000000000000045E-2</c:v>
                </c:pt>
                <c:pt idx="67">
                  <c:v>6.7000000000000046E-2</c:v>
                </c:pt>
                <c:pt idx="68">
                  <c:v>6.8000000000000047E-2</c:v>
                </c:pt>
                <c:pt idx="69">
                  <c:v>6.9000000000000047E-2</c:v>
                </c:pt>
                <c:pt idx="70">
                  <c:v>7.0000000000000048E-2</c:v>
                </c:pt>
                <c:pt idx="71">
                  <c:v>7.1000000000000049E-2</c:v>
                </c:pt>
                <c:pt idx="72">
                  <c:v>7.200000000000005E-2</c:v>
                </c:pt>
                <c:pt idx="73">
                  <c:v>7.3000000000000051E-2</c:v>
                </c:pt>
                <c:pt idx="74">
                  <c:v>7.4000000000000052E-2</c:v>
                </c:pt>
                <c:pt idx="75">
                  <c:v>7.5000000000000053E-2</c:v>
                </c:pt>
                <c:pt idx="76">
                  <c:v>7.6000000000000054E-2</c:v>
                </c:pt>
                <c:pt idx="77">
                  <c:v>7.7000000000000055E-2</c:v>
                </c:pt>
                <c:pt idx="78">
                  <c:v>7.8000000000000055E-2</c:v>
                </c:pt>
                <c:pt idx="79">
                  <c:v>7.9000000000000056E-2</c:v>
                </c:pt>
                <c:pt idx="80">
                  <c:v>8.0000000000000057E-2</c:v>
                </c:pt>
                <c:pt idx="81">
                  <c:v>8.1000000000000058E-2</c:v>
                </c:pt>
                <c:pt idx="82">
                  <c:v>8.2000000000000059E-2</c:v>
                </c:pt>
                <c:pt idx="83">
                  <c:v>8.300000000000006E-2</c:v>
                </c:pt>
                <c:pt idx="84">
                  <c:v>8.4000000000000061E-2</c:v>
                </c:pt>
                <c:pt idx="85">
                  <c:v>8.5000000000000062E-2</c:v>
                </c:pt>
                <c:pt idx="86">
                  <c:v>8.6000000000000063E-2</c:v>
                </c:pt>
                <c:pt idx="87">
                  <c:v>8.7000000000000063E-2</c:v>
                </c:pt>
                <c:pt idx="88">
                  <c:v>8.8000000000000064E-2</c:v>
                </c:pt>
                <c:pt idx="89">
                  <c:v>8.9000000000000065E-2</c:v>
                </c:pt>
                <c:pt idx="90">
                  <c:v>9.0000000000000066E-2</c:v>
                </c:pt>
                <c:pt idx="91">
                  <c:v>9.1000000000000067E-2</c:v>
                </c:pt>
                <c:pt idx="92">
                  <c:v>9.2000000000000068E-2</c:v>
                </c:pt>
                <c:pt idx="93">
                  <c:v>9.3000000000000069E-2</c:v>
                </c:pt>
                <c:pt idx="94">
                  <c:v>9.400000000000007E-2</c:v>
                </c:pt>
                <c:pt idx="95">
                  <c:v>9.500000000000007E-2</c:v>
                </c:pt>
                <c:pt idx="96">
                  <c:v>9.6000000000000071E-2</c:v>
                </c:pt>
                <c:pt idx="97">
                  <c:v>9.7000000000000072E-2</c:v>
                </c:pt>
                <c:pt idx="98">
                  <c:v>9.8000000000000073E-2</c:v>
                </c:pt>
                <c:pt idx="99">
                  <c:v>9.9000000000000074E-2</c:v>
                </c:pt>
                <c:pt idx="100">
                  <c:v>0.10000000000000007</c:v>
                </c:pt>
                <c:pt idx="101">
                  <c:v>0.10100000000000008</c:v>
                </c:pt>
                <c:pt idx="102">
                  <c:v>0.10200000000000008</c:v>
                </c:pt>
                <c:pt idx="103">
                  <c:v>0.10300000000000008</c:v>
                </c:pt>
                <c:pt idx="104">
                  <c:v>0.10400000000000008</c:v>
                </c:pt>
                <c:pt idx="105">
                  <c:v>0.10500000000000008</c:v>
                </c:pt>
                <c:pt idx="106">
                  <c:v>0.10600000000000008</c:v>
                </c:pt>
                <c:pt idx="107">
                  <c:v>0.10700000000000008</c:v>
                </c:pt>
                <c:pt idx="108">
                  <c:v>0.10800000000000008</c:v>
                </c:pt>
                <c:pt idx="109">
                  <c:v>0.10900000000000008</c:v>
                </c:pt>
                <c:pt idx="110">
                  <c:v>0.11000000000000008</c:v>
                </c:pt>
                <c:pt idx="111">
                  <c:v>0.11100000000000008</c:v>
                </c:pt>
                <c:pt idx="112">
                  <c:v>0.11200000000000009</c:v>
                </c:pt>
                <c:pt idx="113">
                  <c:v>0.11300000000000009</c:v>
                </c:pt>
                <c:pt idx="114">
                  <c:v>0.11400000000000009</c:v>
                </c:pt>
                <c:pt idx="115">
                  <c:v>0.11500000000000009</c:v>
                </c:pt>
                <c:pt idx="116">
                  <c:v>0.11600000000000009</c:v>
                </c:pt>
                <c:pt idx="117">
                  <c:v>0.11700000000000009</c:v>
                </c:pt>
                <c:pt idx="118">
                  <c:v>0.11800000000000009</c:v>
                </c:pt>
                <c:pt idx="119">
                  <c:v>0.11900000000000009</c:v>
                </c:pt>
                <c:pt idx="120">
                  <c:v>0.12000000000000009</c:v>
                </c:pt>
                <c:pt idx="121">
                  <c:v>0.12100000000000009</c:v>
                </c:pt>
                <c:pt idx="122">
                  <c:v>0.12200000000000009</c:v>
                </c:pt>
                <c:pt idx="123">
                  <c:v>0.1230000000000001</c:v>
                </c:pt>
                <c:pt idx="124">
                  <c:v>0.1240000000000001</c:v>
                </c:pt>
                <c:pt idx="125">
                  <c:v>0.12500000000000008</c:v>
                </c:pt>
                <c:pt idx="126">
                  <c:v>0.12600000000000008</c:v>
                </c:pt>
                <c:pt idx="127">
                  <c:v>0.12700000000000009</c:v>
                </c:pt>
                <c:pt idx="128">
                  <c:v>0.12800000000000009</c:v>
                </c:pt>
                <c:pt idx="129">
                  <c:v>0.12900000000000009</c:v>
                </c:pt>
                <c:pt idx="130">
                  <c:v>0.13000000000000009</c:v>
                </c:pt>
                <c:pt idx="131">
                  <c:v>0.13100000000000009</c:v>
                </c:pt>
                <c:pt idx="132">
                  <c:v>0.13200000000000009</c:v>
                </c:pt>
                <c:pt idx="133">
                  <c:v>0.13300000000000009</c:v>
                </c:pt>
                <c:pt idx="134">
                  <c:v>0.13400000000000009</c:v>
                </c:pt>
                <c:pt idx="135">
                  <c:v>0.13500000000000009</c:v>
                </c:pt>
                <c:pt idx="136">
                  <c:v>0.13600000000000009</c:v>
                </c:pt>
                <c:pt idx="137">
                  <c:v>0.13700000000000009</c:v>
                </c:pt>
                <c:pt idx="138">
                  <c:v>0.13800000000000009</c:v>
                </c:pt>
                <c:pt idx="139">
                  <c:v>0.1390000000000001</c:v>
                </c:pt>
                <c:pt idx="140">
                  <c:v>0.1400000000000001</c:v>
                </c:pt>
                <c:pt idx="141">
                  <c:v>0.1410000000000001</c:v>
                </c:pt>
                <c:pt idx="142">
                  <c:v>0.1420000000000001</c:v>
                </c:pt>
                <c:pt idx="143">
                  <c:v>0.1430000000000001</c:v>
                </c:pt>
                <c:pt idx="144">
                  <c:v>0.1440000000000001</c:v>
                </c:pt>
                <c:pt idx="145">
                  <c:v>0.1450000000000001</c:v>
                </c:pt>
                <c:pt idx="146">
                  <c:v>0.1460000000000001</c:v>
                </c:pt>
                <c:pt idx="147">
                  <c:v>0.1470000000000001</c:v>
                </c:pt>
                <c:pt idx="148">
                  <c:v>0.1480000000000001</c:v>
                </c:pt>
                <c:pt idx="149">
                  <c:v>0.1490000000000001</c:v>
                </c:pt>
                <c:pt idx="150">
                  <c:v>0.15000000000000011</c:v>
                </c:pt>
                <c:pt idx="151">
                  <c:v>0.15100000000000011</c:v>
                </c:pt>
                <c:pt idx="152">
                  <c:v>0.15200000000000011</c:v>
                </c:pt>
                <c:pt idx="153">
                  <c:v>0.15300000000000011</c:v>
                </c:pt>
                <c:pt idx="154">
                  <c:v>0.15400000000000011</c:v>
                </c:pt>
                <c:pt idx="155">
                  <c:v>0.15500000000000011</c:v>
                </c:pt>
                <c:pt idx="156">
                  <c:v>0.15600000000000011</c:v>
                </c:pt>
                <c:pt idx="157">
                  <c:v>0.15700000000000011</c:v>
                </c:pt>
                <c:pt idx="158">
                  <c:v>0.15800000000000011</c:v>
                </c:pt>
                <c:pt idx="159">
                  <c:v>0.15900000000000011</c:v>
                </c:pt>
                <c:pt idx="160">
                  <c:v>0.16000000000000011</c:v>
                </c:pt>
                <c:pt idx="161">
                  <c:v>0.16100000000000012</c:v>
                </c:pt>
                <c:pt idx="162">
                  <c:v>0.16200000000000012</c:v>
                </c:pt>
                <c:pt idx="163">
                  <c:v>0.16300000000000012</c:v>
                </c:pt>
                <c:pt idx="164">
                  <c:v>0.16400000000000012</c:v>
                </c:pt>
                <c:pt idx="165">
                  <c:v>0.16500000000000012</c:v>
                </c:pt>
                <c:pt idx="166">
                  <c:v>0.16600000000000012</c:v>
                </c:pt>
                <c:pt idx="167">
                  <c:v>0.16700000000000012</c:v>
                </c:pt>
                <c:pt idx="168">
                  <c:v>0.16800000000000012</c:v>
                </c:pt>
                <c:pt idx="169">
                  <c:v>0.16900000000000012</c:v>
                </c:pt>
                <c:pt idx="170">
                  <c:v>0.17000000000000012</c:v>
                </c:pt>
                <c:pt idx="171">
                  <c:v>0.17100000000000012</c:v>
                </c:pt>
                <c:pt idx="172">
                  <c:v>0.17200000000000013</c:v>
                </c:pt>
                <c:pt idx="173">
                  <c:v>0.17300000000000013</c:v>
                </c:pt>
                <c:pt idx="174">
                  <c:v>0.17400000000000013</c:v>
                </c:pt>
                <c:pt idx="175">
                  <c:v>0.17500000000000013</c:v>
                </c:pt>
                <c:pt idx="176">
                  <c:v>0.17600000000000013</c:v>
                </c:pt>
                <c:pt idx="177">
                  <c:v>0.17700000000000013</c:v>
                </c:pt>
                <c:pt idx="178">
                  <c:v>0.17800000000000013</c:v>
                </c:pt>
                <c:pt idx="179">
                  <c:v>0.17900000000000013</c:v>
                </c:pt>
                <c:pt idx="180">
                  <c:v>0.18000000000000013</c:v>
                </c:pt>
                <c:pt idx="181">
                  <c:v>0.18100000000000013</c:v>
                </c:pt>
                <c:pt idx="182">
                  <c:v>0.18200000000000013</c:v>
                </c:pt>
                <c:pt idx="183">
                  <c:v>0.18300000000000013</c:v>
                </c:pt>
                <c:pt idx="184">
                  <c:v>0.18400000000000014</c:v>
                </c:pt>
                <c:pt idx="185">
                  <c:v>0.18500000000000014</c:v>
                </c:pt>
                <c:pt idx="186">
                  <c:v>0.18600000000000014</c:v>
                </c:pt>
                <c:pt idx="187">
                  <c:v>0.18700000000000014</c:v>
                </c:pt>
                <c:pt idx="188">
                  <c:v>0.18800000000000014</c:v>
                </c:pt>
                <c:pt idx="189">
                  <c:v>0.18900000000000014</c:v>
                </c:pt>
                <c:pt idx="190">
                  <c:v>0.19000000000000014</c:v>
                </c:pt>
                <c:pt idx="191">
                  <c:v>0.19100000000000014</c:v>
                </c:pt>
                <c:pt idx="192">
                  <c:v>0.19200000000000014</c:v>
                </c:pt>
                <c:pt idx="193">
                  <c:v>0.19300000000000014</c:v>
                </c:pt>
                <c:pt idx="194">
                  <c:v>0.19400000000000014</c:v>
                </c:pt>
                <c:pt idx="195">
                  <c:v>0.19500000000000015</c:v>
                </c:pt>
                <c:pt idx="196">
                  <c:v>0.19600000000000015</c:v>
                </c:pt>
                <c:pt idx="197">
                  <c:v>0.19700000000000015</c:v>
                </c:pt>
                <c:pt idx="198">
                  <c:v>0.19800000000000015</c:v>
                </c:pt>
                <c:pt idx="199">
                  <c:v>0.19900000000000015</c:v>
                </c:pt>
                <c:pt idx="200">
                  <c:v>0.20000000000000015</c:v>
                </c:pt>
                <c:pt idx="201">
                  <c:v>0.20100000000000015</c:v>
                </c:pt>
                <c:pt idx="202">
                  <c:v>0.20200000000000015</c:v>
                </c:pt>
                <c:pt idx="203">
                  <c:v>0.20300000000000015</c:v>
                </c:pt>
                <c:pt idx="204">
                  <c:v>0.20400000000000015</c:v>
                </c:pt>
                <c:pt idx="205">
                  <c:v>0.20500000000000015</c:v>
                </c:pt>
                <c:pt idx="206">
                  <c:v>0.20600000000000016</c:v>
                </c:pt>
                <c:pt idx="207">
                  <c:v>0.20700000000000016</c:v>
                </c:pt>
                <c:pt idx="208">
                  <c:v>0.20800000000000016</c:v>
                </c:pt>
                <c:pt idx="209">
                  <c:v>0.20900000000000016</c:v>
                </c:pt>
                <c:pt idx="210">
                  <c:v>0.21000000000000016</c:v>
                </c:pt>
                <c:pt idx="211">
                  <c:v>0.21100000000000016</c:v>
                </c:pt>
                <c:pt idx="212">
                  <c:v>0.21200000000000016</c:v>
                </c:pt>
                <c:pt idx="213">
                  <c:v>0.21300000000000016</c:v>
                </c:pt>
                <c:pt idx="214">
                  <c:v>0.21400000000000016</c:v>
                </c:pt>
                <c:pt idx="215">
                  <c:v>0.21500000000000016</c:v>
                </c:pt>
                <c:pt idx="216">
                  <c:v>0.21600000000000016</c:v>
                </c:pt>
                <c:pt idx="217">
                  <c:v>0.21700000000000016</c:v>
                </c:pt>
                <c:pt idx="218">
                  <c:v>0.21800000000000017</c:v>
                </c:pt>
                <c:pt idx="219">
                  <c:v>0.21900000000000017</c:v>
                </c:pt>
                <c:pt idx="220">
                  <c:v>0.22000000000000017</c:v>
                </c:pt>
                <c:pt idx="221">
                  <c:v>0.22100000000000017</c:v>
                </c:pt>
                <c:pt idx="222">
                  <c:v>0.22200000000000017</c:v>
                </c:pt>
                <c:pt idx="223">
                  <c:v>0.22300000000000017</c:v>
                </c:pt>
                <c:pt idx="224">
                  <c:v>0.22400000000000017</c:v>
                </c:pt>
                <c:pt idx="225">
                  <c:v>0.22500000000000017</c:v>
                </c:pt>
                <c:pt idx="226">
                  <c:v>0.22600000000000017</c:v>
                </c:pt>
                <c:pt idx="227">
                  <c:v>0.22700000000000017</c:v>
                </c:pt>
                <c:pt idx="228">
                  <c:v>0.22800000000000017</c:v>
                </c:pt>
                <c:pt idx="229">
                  <c:v>0.22900000000000018</c:v>
                </c:pt>
                <c:pt idx="230">
                  <c:v>0.23000000000000018</c:v>
                </c:pt>
                <c:pt idx="231">
                  <c:v>0.23100000000000018</c:v>
                </c:pt>
                <c:pt idx="232">
                  <c:v>0.23200000000000018</c:v>
                </c:pt>
                <c:pt idx="233">
                  <c:v>0.23300000000000018</c:v>
                </c:pt>
                <c:pt idx="234">
                  <c:v>0.23400000000000018</c:v>
                </c:pt>
                <c:pt idx="235">
                  <c:v>0.23500000000000018</c:v>
                </c:pt>
                <c:pt idx="236">
                  <c:v>0.23600000000000018</c:v>
                </c:pt>
                <c:pt idx="237">
                  <c:v>0.23700000000000018</c:v>
                </c:pt>
                <c:pt idx="238">
                  <c:v>0.23800000000000018</c:v>
                </c:pt>
                <c:pt idx="239">
                  <c:v>0.23900000000000018</c:v>
                </c:pt>
                <c:pt idx="240">
                  <c:v>0.24000000000000019</c:v>
                </c:pt>
                <c:pt idx="241">
                  <c:v>0.24100000000000019</c:v>
                </c:pt>
                <c:pt idx="242">
                  <c:v>0.24200000000000019</c:v>
                </c:pt>
                <c:pt idx="243">
                  <c:v>0.24300000000000019</c:v>
                </c:pt>
                <c:pt idx="244">
                  <c:v>0.24400000000000019</c:v>
                </c:pt>
                <c:pt idx="245">
                  <c:v>0.24500000000000019</c:v>
                </c:pt>
                <c:pt idx="246">
                  <c:v>0.24600000000000019</c:v>
                </c:pt>
                <c:pt idx="247">
                  <c:v>0.24700000000000019</c:v>
                </c:pt>
                <c:pt idx="248">
                  <c:v>0.24800000000000019</c:v>
                </c:pt>
                <c:pt idx="249">
                  <c:v>0.24900000000000019</c:v>
                </c:pt>
                <c:pt idx="250">
                  <c:v>0.25000000000000017</c:v>
                </c:pt>
                <c:pt idx="251">
                  <c:v>0.25100000000000017</c:v>
                </c:pt>
                <c:pt idx="252">
                  <c:v>0.25200000000000017</c:v>
                </c:pt>
                <c:pt idx="253">
                  <c:v>0.25300000000000017</c:v>
                </c:pt>
                <c:pt idx="254">
                  <c:v>0.25400000000000017</c:v>
                </c:pt>
                <c:pt idx="255">
                  <c:v>0.25500000000000017</c:v>
                </c:pt>
                <c:pt idx="256">
                  <c:v>0.25600000000000017</c:v>
                </c:pt>
                <c:pt idx="257">
                  <c:v>0.25700000000000017</c:v>
                </c:pt>
                <c:pt idx="258">
                  <c:v>0.25800000000000017</c:v>
                </c:pt>
                <c:pt idx="259">
                  <c:v>0.25900000000000017</c:v>
                </c:pt>
                <c:pt idx="260">
                  <c:v>0.26000000000000018</c:v>
                </c:pt>
                <c:pt idx="261">
                  <c:v>0.26100000000000018</c:v>
                </c:pt>
                <c:pt idx="262">
                  <c:v>0.26200000000000018</c:v>
                </c:pt>
                <c:pt idx="263">
                  <c:v>0.26300000000000018</c:v>
                </c:pt>
                <c:pt idx="264">
                  <c:v>0.26400000000000018</c:v>
                </c:pt>
                <c:pt idx="265">
                  <c:v>0.26500000000000018</c:v>
                </c:pt>
                <c:pt idx="266">
                  <c:v>0.26600000000000018</c:v>
                </c:pt>
                <c:pt idx="267">
                  <c:v>0.26700000000000018</c:v>
                </c:pt>
                <c:pt idx="268">
                  <c:v>0.26800000000000018</c:v>
                </c:pt>
                <c:pt idx="269">
                  <c:v>0.26900000000000018</c:v>
                </c:pt>
                <c:pt idx="270">
                  <c:v>0.27000000000000018</c:v>
                </c:pt>
                <c:pt idx="271">
                  <c:v>0.27100000000000019</c:v>
                </c:pt>
                <c:pt idx="272">
                  <c:v>0.27200000000000019</c:v>
                </c:pt>
                <c:pt idx="273">
                  <c:v>0.27300000000000019</c:v>
                </c:pt>
                <c:pt idx="274">
                  <c:v>0.27400000000000019</c:v>
                </c:pt>
                <c:pt idx="275">
                  <c:v>0.27500000000000019</c:v>
                </c:pt>
                <c:pt idx="276">
                  <c:v>0.27600000000000019</c:v>
                </c:pt>
                <c:pt idx="277">
                  <c:v>0.27700000000000019</c:v>
                </c:pt>
                <c:pt idx="278">
                  <c:v>0.27800000000000019</c:v>
                </c:pt>
                <c:pt idx="279">
                  <c:v>0.27900000000000019</c:v>
                </c:pt>
                <c:pt idx="280">
                  <c:v>0.28000000000000019</c:v>
                </c:pt>
                <c:pt idx="281">
                  <c:v>0.28100000000000019</c:v>
                </c:pt>
                <c:pt idx="282">
                  <c:v>0.28200000000000019</c:v>
                </c:pt>
                <c:pt idx="283">
                  <c:v>0.2830000000000002</c:v>
                </c:pt>
                <c:pt idx="284">
                  <c:v>0.2840000000000002</c:v>
                </c:pt>
                <c:pt idx="285">
                  <c:v>0.2850000000000002</c:v>
                </c:pt>
                <c:pt idx="286">
                  <c:v>0.2860000000000002</c:v>
                </c:pt>
                <c:pt idx="287">
                  <c:v>0.2870000000000002</c:v>
                </c:pt>
                <c:pt idx="288">
                  <c:v>0.2880000000000002</c:v>
                </c:pt>
                <c:pt idx="289">
                  <c:v>0.2890000000000002</c:v>
                </c:pt>
                <c:pt idx="290">
                  <c:v>0.2900000000000002</c:v>
                </c:pt>
                <c:pt idx="291">
                  <c:v>0.2910000000000002</c:v>
                </c:pt>
                <c:pt idx="292">
                  <c:v>0.2920000000000002</c:v>
                </c:pt>
                <c:pt idx="293">
                  <c:v>0.2930000000000002</c:v>
                </c:pt>
                <c:pt idx="294">
                  <c:v>0.29400000000000021</c:v>
                </c:pt>
                <c:pt idx="295">
                  <c:v>0.29500000000000021</c:v>
                </c:pt>
                <c:pt idx="296">
                  <c:v>0.29600000000000021</c:v>
                </c:pt>
                <c:pt idx="297">
                  <c:v>0.29700000000000021</c:v>
                </c:pt>
                <c:pt idx="298">
                  <c:v>0.29800000000000021</c:v>
                </c:pt>
                <c:pt idx="299">
                  <c:v>0.29900000000000021</c:v>
                </c:pt>
                <c:pt idx="300">
                  <c:v>0.30000000000000021</c:v>
                </c:pt>
                <c:pt idx="301">
                  <c:v>0.30100000000000021</c:v>
                </c:pt>
                <c:pt idx="302">
                  <c:v>0.30200000000000021</c:v>
                </c:pt>
                <c:pt idx="303">
                  <c:v>0.30300000000000021</c:v>
                </c:pt>
                <c:pt idx="304">
                  <c:v>0.30400000000000021</c:v>
                </c:pt>
                <c:pt idx="305">
                  <c:v>0.30500000000000022</c:v>
                </c:pt>
                <c:pt idx="306">
                  <c:v>0.30600000000000022</c:v>
                </c:pt>
                <c:pt idx="307">
                  <c:v>0.30700000000000022</c:v>
                </c:pt>
                <c:pt idx="308">
                  <c:v>0.30800000000000022</c:v>
                </c:pt>
                <c:pt idx="309">
                  <c:v>0.30900000000000022</c:v>
                </c:pt>
                <c:pt idx="310">
                  <c:v>0.31000000000000022</c:v>
                </c:pt>
                <c:pt idx="311">
                  <c:v>0.31100000000000022</c:v>
                </c:pt>
                <c:pt idx="312">
                  <c:v>0.31200000000000022</c:v>
                </c:pt>
                <c:pt idx="313">
                  <c:v>0.31300000000000022</c:v>
                </c:pt>
                <c:pt idx="314">
                  <c:v>0.31400000000000022</c:v>
                </c:pt>
                <c:pt idx="315">
                  <c:v>0.31500000000000022</c:v>
                </c:pt>
                <c:pt idx="316">
                  <c:v>0.31600000000000023</c:v>
                </c:pt>
                <c:pt idx="317">
                  <c:v>0.31700000000000023</c:v>
                </c:pt>
                <c:pt idx="318">
                  <c:v>0.31800000000000023</c:v>
                </c:pt>
                <c:pt idx="319">
                  <c:v>0.31900000000000023</c:v>
                </c:pt>
                <c:pt idx="320">
                  <c:v>0.32000000000000023</c:v>
                </c:pt>
                <c:pt idx="321">
                  <c:v>0.32100000000000023</c:v>
                </c:pt>
                <c:pt idx="322">
                  <c:v>0.32200000000000023</c:v>
                </c:pt>
                <c:pt idx="323">
                  <c:v>0.32300000000000023</c:v>
                </c:pt>
                <c:pt idx="324">
                  <c:v>0.32400000000000023</c:v>
                </c:pt>
                <c:pt idx="325">
                  <c:v>0.32500000000000023</c:v>
                </c:pt>
                <c:pt idx="326">
                  <c:v>0.32600000000000023</c:v>
                </c:pt>
                <c:pt idx="327">
                  <c:v>0.32700000000000023</c:v>
                </c:pt>
                <c:pt idx="328">
                  <c:v>0.32800000000000024</c:v>
                </c:pt>
                <c:pt idx="329">
                  <c:v>0.32900000000000024</c:v>
                </c:pt>
                <c:pt idx="330">
                  <c:v>0.33000000000000024</c:v>
                </c:pt>
                <c:pt idx="331">
                  <c:v>0.33100000000000024</c:v>
                </c:pt>
                <c:pt idx="332">
                  <c:v>0.33200000000000024</c:v>
                </c:pt>
                <c:pt idx="333">
                  <c:v>0.33300000000000024</c:v>
                </c:pt>
                <c:pt idx="334">
                  <c:v>0.33400000000000024</c:v>
                </c:pt>
                <c:pt idx="335">
                  <c:v>0.33500000000000024</c:v>
                </c:pt>
                <c:pt idx="336">
                  <c:v>0.33600000000000024</c:v>
                </c:pt>
                <c:pt idx="337">
                  <c:v>0.33700000000000024</c:v>
                </c:pt>
                <c:pt idx="338">
                  <c:v>0.33800000000000024</c:v>
                </c:pt>
                <c:pt idx="339">
                  <c:v>0.33900000000000025</c:v>
                </c:pt>
                <c:pt idx="340">
                  <c:v>0.34000000000000025</c:v>
                </c:pt>
                <c:pt idx="341">
                  <c:v>0.34100000000000025</c:v>
                </c:pt>
                <c:pt idx="342">
                  <c:v>0.34200000000000025</c:v>
                </c:pt>
                <c:pt idx="343">
                  <c:v>0.34300000000000025</c:v>
                </c:pt>
                <c:pt idx="344">
                  <c:v>0.34400000000000025</c:v>
                </c:pt>
                <c:pt idx="345">
                  <c:v>0.34500000000000025</c:v>
                </c:pt>
                <c:pt idx="346">
                  <c:v>0.34600000000000025</c:v>
                </c:pt>
                <c:pt idx="347">
                  <c:v>0.34700000000000025</c:v>
                </c:pt>
                <c:pt idx="348">
                  <c:v>0.34800000000000025</c:v>
                </c:pt>
                <c:pt idx="349">
                  <c:v>0.34900000000000025</c:v>
                </c:pt>
                <c:pt idx="350">
                  <c:v>0.35000000000000026</c:v>
                </c:pt>
                <c:pt idx="351">
                  <c:v>0.35100000000000026</c:v>
                </c:pt>
                <c:pt idx="352">
                  <c:v>0.35200000000000026</c:v>
                </c:pt>
                <c:pt idx="353">
                  <c:v>0.35300000000000026</c:v>
                </c:pt>
                <c:pt idx="354">
                  <c:v>0.35400000000000026</c:v>
                </c:pt>
                <c:pt idx="355">
                  <c:v>0.35500000000000026</c:v>
                </c:pt>
                <c:pt idx="356">
                  <c:v>0.35600000000000026</c:v>
                </c:pt>
                <c:pt idx="357">
                  <c:v>0.35700000000000026</c:v>
                </c:pt>
                <c:pt idx="358">
                  <c:v>0.35800000000000026</c:v>
                </c:pt>
                <c:pt idx="359">
                  <c:v>0.35900000000000026</c:v>
                </c:pt>
                <c:pt idx="360">
                  <c:v>0.36000000000000026</c:v>
                </c:pt>
                <c:pt idx="361">
                  <c:v>0.36100000000000027</c:v>
                </c:pt>
                <c:pt idx="362">
                  <c:v>0.36200000000000027</c:v>
                </c:pt>
                <c:pt idx="363">
                  <c:v>0.36300000000000027</c:v>
                </c:pt>
                <c:pt idx="364">
                  <c:v>0.36400000000000027</c:v>
                </c:pt>
                <c:pt idx="365">
                  <c:v>0.36500000000000027</c:v>
                </c:pt>
                <c:pt idx="366">
                  <c:v>0.36600000000000027</c:v>
                </c:pt>
                <c:pt idx="367">
                  <c:v>0.36700000000000027</c:v>
                </c:pt>
                <c:pt idx="368">
                  <c:v>0.36800000000000027</c:v>
                </c:pt>
                <c:pt idx="369">
                  <c:v>0.36900000000000027</c:v>
                </c:pt>
                <c:pt idx="370">
                  <c:v>0.37000000000000027</c:v>
                </c:pt>
                <c:pt idx="371">
                  <c:v>0.37100000000000027</c:v>
                </c:pt>
                <c:pt idx="372">
                  <c:v>0.37200000000000027</c:v>
                </c:pt>
                <c:pt idx="373">
                  <c:v>0.37300000000000028</c:v>
                </c:pt>
                <c:pt idx="374">
                  <c:v>0.37400000000000028</c:v>
                </c:pt>
                <c:pt idx="375">
                  <c:v>0.37500000000000028</c:v>
                </c:pt>
                <c:pt idx="376">
                  <c:v>0.37600000000000028</c:v>
                </c:pt>
                <c:pt idx="377">
                  <c:v>0.37700000000000028</c:v>
                </c:pt>
                <c:pt idx="378">
                  <c:v>0.37800000000000028</c:v>
                </c:pt>
                <c:pt idx="379">
                  <c:v>0.37900000000000028</c:v>
                </c:pt>
                <c:pt idx="380">
                  <c:v>0.38000000000000028</c:v>
                </c:pt>
                <c:pt idx="381">
                  <c:v>0.38100000000000028</c:v>
                </c:pt>
                <c:pt idx="382">
                  <c:v>0.38200000000000028</c:v>
                </c:pt>
                <c:pt idx="383">
                  <c:v>0.38300000000000028</c:v>
                </c:pt>
                <c:pt idx="384">
                  <c:v>0.38400000000000029</c:v>
                </c:pt>
                <c:pt idx="385">
                  <c:v>0.38500000000000029</c:v>
                </c:pt>
                <c:pt idx="386">
                  <c:v>0.38600000000000029</c:v>
                </c:pt>
                <c:pt idx="387">
                  <c:v>0.38700000000000029</c:v>
                </c:pt>
                <c:pt idx="388">
                  <c:v>0.38800000000000029</c:v>
                </c:pt>
                <c:pt idx="389">
                  <c:v>0.38900000000000029</c:v>
                </c:pt>
                <c:pt idx="390">
                  <c:v>0.39000000000000029</c:v>
                </c:pt>
                <c:pt idx="391">
                  <c:v>0.39100000000000029</c:v>
                </c:pt>
                <c:pt idx="392">
                  <c:v>0.39200000000000029</c:v>
                </c:pt>
                <c:pt idx="393">
                  <c:v>0.39300000000000029</c:v>
                </c:pt>
                <c:pt idx="394">
                  <c:v>0.39400000000000029</c:v>
                </c:pt>
                <c:pt idx="395">
                  <c:v>0.3950000000000003</c:v>
                </c:pt>
                <c:pt idx="396">
                  <c:v>0.3960000000000003</c:v>
                </c:pt>
                <c:pt idx="397">
                  <c:v>0.3970000000000003</c:v>
                </c:pt>
                <c:pt idx="398">
                  <c:v>0.3980000000000003</c:v>
                </c:pt>
                <c:pt idx="399">
                  <c:v>0.3990000000000003</c:v>
                </c:pt>
                <c:pt idx="400">
                  <c:v>0.4000000000000003</c:v>
                </c:pt>
                <c:pt idx="401">
                  <c:v>0.4010000000000003</c:v>
                </c:pt>
                <c:pt idx="402">
                  <c:v>0.4020000000000003</c:v>
                </c:pt>
                <c:pt idx="403">
                  <c:v>0.4030000000000003</c:v>
                </c:pt>
                <c:pt idx="404">
                  <c:v>0.4040000000000003</c:v>
                </c:pt>
                <c:pt idx="405">
                  <c:v>0.4050000000000003</c:v>
                </c:pt>
                <c:pt idx="406">
                  <c:v>0.40600000000000031</c:v>
                </c:pt>
                <c:pt idx="407">
                  <c:v>0.40700000000000031</c:v>
                </c:pt>
                <c:pt idx="408">
                  <c:v>0.40800000000000031</c:v>
                </c:pt>
                <c:pt idx="409">
                  <c:v>0.40900000000000031</c:v>
                </c:pt>
                <c:pt idx="410">
                  <c:v>0.41000000000000031</c:v>
                </c:pt>
                <c:pt idx="411">
                  <c:v>0.41100000000000031</c:v>
                </c:pt>
                <c:pt idx="412">
                  <c:v>0.41200000000000031</c:v>
                </c:pt>
                <c:pt idx="413">
                  <c:v>0.41300000000000031</c:v>
                </c:pt>
                <c:pt idx="414">
                  <c:v>0.41400000000000031</c:v>
                </c:pt>
                <c:pt idx="415">
                  <c:v>0.41500000000000031</c:v>
                </c:pt>
                <c:pt idx="416">
                  <c:v>0.41600000000000031</c:v>
                </c:pt>
                <c:pt idx="417">
                  <c:v>0.41700000000000031</c:v>
                </c:pt>
                <c:pt idx="418">
                  <c:v>0.41800000000000032</c:v>
                </c:pt>
                <c:pt idx="419">
                  <c:v>0.41900000000000032</c:v>
                </c:pt>
                <c:pt idx="420">
                  <c:v>0.42000000000000032</c:v>
                </c:pt>
                <c:pt idx="421">
                  <c:v>0.42100000000000032</c:v>
                </c:pt>
                <c:pt idx="422">
                  <c:v>0.42200000000000032</c:v>
                </c:pt>
                <c:pt idx="423">
                  <c:v>0.42300000000000032</c:v>
                </c:pt>
                <c:pt idx="424">
                  <c:v>0.42400000000000032</c:v>
                </c:pt>
                <c:pt idx="425">
                  <c:v>0.42500000000000032</c:v>
                </c:pt>
                <c:pt idx="426">
                  <c:v>0.42600000000000032</c:v>
                </c:pt>
                <c:pt idx="427">
                  <c:v>0.42700000000000032</c:v>
                </c:pt>
                <c:pt idx="428">
                  <c:v>0.42800000000000032</c:v>
                </c:pt>
                <c:pt idx="429">
                  <c:v>0.42900000000000033</c:v>
                </c:pt>
                <c:pt idx="430">
                  <c:v>0.43000000000000033</c:v>
                </c:pt>
                <c:pt idx="431">
                  <c:v>0.43100000000000033</c:v>
                </c:pt>
                <c:pt idx="432">
                  <c:v>0.43200000000000033</c:v>
                </c:pt>
                <c:pt idx="433">
                  <c:v>0.43300000000000033</c:v>
                </c:pt>
                <c:pt idx="434">
                  <c:v>0.43400000000000033</c:v>
                </c:pt>
                <c:pt idx="435">
                  <c:v>0.43500000000000033</c:v>
                </c:pt>
                <c:pt idx="436">
                  <c:v>0.43600000000000033</c:v>
                </c:pt>
                <c:pt idx="437">
                  <c:v>0.43700000000000033</c:v>
                </c:pt>
                <c:pt idx="438">
                  <c:v>0.43800000000000033</c:v>
                </c:pt>
                <c:pt idx="439">
                  <c:v>0.43900000000000033</c:v>
                </c:pt>
                <c:pt idx="440">
                  <c:v>0.44000000000000034</c:v>
                </c:pt>
                <c:pt idx="441">
                  <c:v>0.44100000000000034</c:v>
                </c:pt>
                <c:pt idx="442">
                  <c:v>0.44200000000000034</c:v>
                </c:pt>
                <c:pt idx="443">
                  <c:v>0.44300000000000034</c:v>
                </c:pt>
                <c:pt idx="444">
                  <c:v>0.44400000000000034</c:v>
                </c:pt>
                <c:pt idx="445">
                  <c:v>0.44500000000000034</c:v>
                </c:pt>
                <c:pt idx="446">
                  <c:v>0.44600000000000034</c:v>
                </c:pt>
                <c:pt idx="447">
                  <c:v>0.44700000000000034</c:v>
                </c:pt>
                <c:pt idx="448">
                  <c:v>0.44800000000000034</c:v>
                </c:pt>
                <c:pt idx="449">
                  <c:v>0.44900000000000034</c:v>
                </c:pt>
                <c:pt idx="450">
                  <c:v>0.45000000000000034</c:v>
                </c:pt>
                <c:pt idx="451">
                  <c:v>0.45100000000000035</c:v>
                </c:pt>
                <c:pt idx="452">
                  <c:v>0.45200000000000035</c:v>
                </c:pt>
                <c:pt idx="453">
                  <c:v>0.45300000000000035</c:v>
                </c:pt>
                <c:pt idx="454">
                  <c:v>0.45400000000000035</c:v>
                </c:pt>
                <c:pt idx="455">
                  <c:v>0.45500000000000035</c:v>
                </c:pt>
                <c:pt idx="456">
                  <c:v>0.45600000000000035</c:v>
                </c:pt>
                <c:pt idx="457">
                  <c:v>0.45700000000000035</c:v>
                </c:pt>
                <c:pt idx="458">
                  <c:v>0.45800000000000035</c:v>
                </c:pt>
                <c:pt idx="459">
                  <c:v>0.45900000000000035</c:v>
                </c:pt>
                <c:pt idx="460">
                  <c:v>0.46000000000000035</c:v>
                </c:pt>
                <c:pt idx="461">
                  <c:v>0.46100000000000035</c:v>
                </c:pt>
                <c:pt idx="462">
                  <c:v>0.46200000000000035</c:v>
                </c:pt>
                <c:pt idx="463">
                  <c:v>0.46300000000000036</c:v>
                </c:pt>
                <c:pt idx="464">
                  <c:v>0.46400000000000036</c:v>
                </c:pt>
                <c:pt idx="465">
                  <c:v>0.46500000000000036</c:v>
                </c:pt>
                <c:pt idx="466">
                  <c:v>0.46600000000000036</c:v>
                </c:pt>
                <c:pt idx="467">
                  <c:v>0.46700000000000036</c:v>
                </c:pt>
                <c:pt idx="468">
                  <c:v>0.46800000000000036</c:v>
                </c:pt>
                <c:pt idx="469">
                  <c:v>0.46900000000000036</c:v>
                </c:pt>
                <c:pt idx="470">
                  <c:v>0.47000000000000036</c:v>
                </c:pt>
                <c:pt idx="471">
                  <c:v>0.47100000000000036</c:v>
                </c:pt>
                <c:pt idx="472">
                  <c:v>0.47200000000000036</c:v>
                </c:pt>
                <c:pt idx="473">
                  <c:v>0.47300000000000036</c:v>
                </c:pt>
                <c:pt idx="474">
                  <c:v>0.47400000000000037</c:v>
                </c:pt>
                <c:pt idx="475">
                  <c:v>0.47500000000000037</c:v>
                </c:pt>
                <c:pt idx="476">
                  <c:v>0.47600000000000037</c:v>
                </c:pt>
                <c:pt idx="477">
                  <c:v>0.47700000000000037</c:v>
                </c:pt>
                <c:pt idx="478">
                  <c:v>0.47800000000000037</c:v>
                </c:pt>
                <c:pt idx="479">
                  <c:v>0.47900000000000037</c:v>
                </c:pt>
                <c:pt idx="480">
                  <c:v>0.48000000000000037</c:v>
                </c:pt>
                <c:pt idx="481">
                  <c:v>0.48100000000000037</c:v>
                </c:pt>
                <c:pt idx="482">
                  <c:v>0.48200000000000037</c:v>
                </c:pt>
                <c:pt idx="483">
                  <c:v>0.48300000000000037</c:v>
                </c:pt>
                <c:pt idx="484">
                  <c:v>0.48400000000000037</c:v>
                </c:pt>
                <c:pt idx="485">
                  <c:v>0.48500000000000038</c:v>
                </c:pt>
                <c:pt idx="486">
                  <c:v>0.48600000000000038</c:v>
                </c:pt>
                <c:pt idx="487">
                  <c:v>0.48700000000000038</c:v>
                </c:pt>
                <c:pt idx="488">
                  <c:v>0.48800000000000038</c:v>
                </c:pt>
                <c:pt idx="489">
                  <c:v>0.48900000000000038</c:v>
                </c:pt>
                <c:pt idx="490">
                  <c:v>0.49000000000000038</c:v>
                </c:pt>
                <c:pt idx="491">
                  <c:v>0.49100000000000038</c:v>
                </c:pt>
                <c:pt idx="492">
                  <c:v>0.49200000000000038</c:v>
                </c:pt>
                <c:pt idx="493">
                  <c:v>0.49300000000000038</c:v>
                </c:pt>
                <c:pt idx="494">
                  <c:v>0.49400000000000038</c:v>
                </c:pt>
                <c:pt idx="495">
                  <c:v>0.49500000000000038</c:v>
                </c:pt>
                <c:pt idx="496">
                  <c:v>0.49600000000000039</c:v>
                </c:pt>
                <c:pt idx="497">
                  <c:v>0.49700000000000039</c:v>
                </c:pt>
                <c:pt idx="498">
                  <c:v>0.49800000000000039</c:v>
                </c:pt>
                <c:pt idx="499">
                  <c:v>0.49900000000000039</c:v>
                </c:pt>
                <c:pt idx="500">
                  <c:v>0.50000000000000033</c:v>
                </c:pt>
                <c:pt idx="501">
                  <c:v>0.50100000000000033</c:v>
                </c:pt>
                <c:pt idx="502">
                  <c:v>0.50200000000000033</c:v>
                </c:pt>
                <c:pt idx="503">
                  <c:v>0.50300000000000034</c:v>
                </c:pt>
                <c:pt idx="504">
                  <c:v>0.50400000000000034</c:v>
                </c:pt>
                <c:pt idx="505">
                  <c:v>0.50500000000000034</c:v>
                </c:pt>
                <c:pt idx="506">
                  <c:v>0.50600000000000034</c:v>
                </c:pt>
                <c:pt idx="507">
                  <c:v>0.50700000000000034</c:v>
                </c:pt>
                <c:pt idx="508">
                  <c:v>0.50800000000000034</c:v>
                </c:pt>
                <c:pt idx="509">
                  <c:v>0.50900000000000034</c:v>
                </c:pt>
                <c:pt idx="510">
                  <c:v>0.51000000000000034</c:v>
                </c:pt>
                <c:pt idx="511">
                  <c:v>0.51100000000000034</c:v>
                </c:pt>
                <c:pt idx="512">
                  <c:v>0.51200000000000034</c:v>
                </c:pt>
                <c:pt idx="513">
                  <c:v>0.51300000000000034</c:v>
                </c:pt>
                <c:pt idx="514">
                  <c:v>0.51400000000000035</c:v>
                </c:pt>
                <c:pt idx="515">
                  <c:v>0.51500000000000035</c:v>
                </c:pt>
                <c:pt idx="516">
                  <c:v>0.51600000000000035</c:v>
                </c:pt>
                <c:pt idx="517">
                  <c:v>0.51700000000000035</c:v>
                </c:pt>
                <c:pt idx="518">
                  <c:v>0.51800000000000035</c:v>
                </c:pt>
                <c:pt idx="519">
                  <c:v>0.51900000000000035</c:v>
                </c:pt>
                <c:pt idx="520">
                  <c:v>0.52000000000000035</c:v>
                </c:pt>
                <c:pt idx="521">
                  <c:v>0.52100000000000035</c:v>
                </c:pt>
                <c:pt idx="522">
                  <c:v>0.52200000000000035</c:v>
                </c:pt>
                <c:pt idx="523">
                  <c:v>0.52300000000000035</c:v>
                </c:pt>
                <c:pt idx="524">
                  <c:v>0.52400000000000035</c:v>
                </c:pt>
                <c:pt idx="525">
                  <c:v>0.52500000000000036</c:v>
                </c:pt>
                <c:pt idx="526">
                  <c:v>0.52600000000000036</c:v>
                </c:pt>
                <c:pt idx="527">
                  <c:v>0.52700000000000036</c:v>
                </c:pt>
                <c:pt idx="528">
                  <c:v>0.52800000000000036</c:v>
                </c:pt>
                <c:pt idx="529">
                  <c:v>0.52900000000000036</c:v>
                </c:pt>
                <c:pt idx="530">
                  <c:v>0.53000000000000036</c:v>
                </c:pt>
                <c:pt idx="531">
                  <c:v>0.53100000000000036</c:v>
                </c:pt>
                <c:pt idx="532">
                  <c:v>0.53200000000000036</c:v>
                </c:pt>
                <c:pt idx="533">
                  <c:v>0.53300000000000036</c:v>
                </c:pt>
                <c:pt idx="534">
                  <c:v>0.53400000000000036</c:v>
                </c:pt>
                <c:pt idx="535">
                  <c:v>0.53500000000000036</c:v>
                </c:pt>
                <c:pt idx="536">
                  <c:v>0.53600000000000037</c:v>
                </c:pt>
                <c:pt idx="537">
                  <c:v>0.53700000000000037</c:v>
                </c:pt>
                <c:pt idx="538">
                  <c:v>0.53800000000000037</c:v>
                </c:pt>
                <c:pt idx="539">
                  <c:v>0.53900000000000037</c:v>
                </c:pt>
                <c:pt idx="540">
                  <c:v>0.54000000000000037</c:v>
                </c:pt>
                <c:pt idx="541">
                  <c:v>0.54100000000000037</c:v>
                </c:pt>
                <c:pt idx="542">
                  <c:v>0.54200000000000037</c:v>
                </c:pt>
                <c:pt idx="543">
                  <c:v>0.54300000000000037</c:v>
                </c:pt>
                <c:pt idx="544">
                  <c:v>0.54400000000000037</c:v>
                </c:pt>
                <c:pt idx="545">
                  <c:v>0.54500000000000037</c:v>
                </c:pt>
                <c:pt idx="546">
                  <c:v>0.54600000000000037</c:v>
                </c:pt>
                <c:pt idx="547">
                  <c:v>0.54700000000000037</c:v>
                </c:pt>
                <c:pt idx="548">
                  <c:v>0.54800000000000038</c:v>
                </c:pt>
                <c:pt idx="549">
                  <c:v>0.54900000000000038</c:v>
                </c:pt>
                <c:pt idx="550">
                  <c:v>0.55000000000000038</c:v>
                </c:pt>
                <c:pt idx="551">
                  <c:v>0.55100000000000038</c:v>
                </c:pt>
                <c:pt idx="552">
                  <c:v>0.55200000000000038</c:v>
                </c:pt>
                <c:pt idx="553">
                  <c:v>0.55300000000000038</c:v>
                </c:pt>
                <c:pt idx="554">
                  <c:v>0.55400000000000038</c:v>
                </c:pt>
                <c:pt idx="555">
                  <c:v>0.55500000000000038</c:v>
                </c:pt>
                <c:pt idx="556">
                  <c:v>0.55600000000000038</c:v>
                </c:pt>
                <c:pt idx="557">
                  <c:v>0.55700000000000038</c:v>
                </c:pt>
                <c:pt idx="558">
                  <c:v>0.55800000000000038</c:v>
                </c:pt>
                <c:pt idx="559">
                  <c:v>0.55900000000000039</c:v>
                </c:pt>
                <c:pt idx="560">
                  <c:v>0.56000000000000039</c:v>
                </c:pt>
                <c:pt idx="561">
                  <c:v>0.56100000000000039</c:v>
                </c:pt>
                <c:pt idx="562">
                  <c:v>0.56200000000000039</c:v>
                </c:pt>
                <c:pt idx="563">
                  <c:v>0.56300000000000039</c:v>
                </c:pt>
                <c:pt idx="564">
                  <c:v>0.56400000000000039</c:v>
                </c:pt>
                <c:pt idx="565">
                  <c:v>0.56500000000000039</c:v>
                </c:pt>
                <c:pt idx="566">
                  <c:v>0.56600000000000039</c:v>
                </c:pt>
                <c:pt idx="567">
                  <c:v>0.56700000000000039</c:v>
                </c:pt>
                <c:pt idx="568">
                  <c:v>0.56800000000000039</c:v>
                </c:pt>
                <c:pt idx="569">
                  <c:v>0.56900000000000039</c:v>
                </c:pt>
                <c:pt idx="570">
                  <c:v>0.5700000000000004</c:v>
                </c:pt>
                <c:pt idx="571">
                  <c:v>0.5710000000000004</c:v>
                </c:pt>
                <c:pt idx="572">
                  <c:v>0.5720000000000004</c:v>
                </c:pt>
                <c:pt idx="573">
                  <c:v>0.5730000000000004</c:v>
                </c:pt>
                <c:pt idx="574">
                  <c:v>0.5740000000000004</c:v>
                </c:pt>
                <c:pt idx="575">
                  <c:v>0.5750000000000004</c:v>
                </c:pt>
                <c:pt idx="576">
                  <c:v>0.5760000000000004</c:v>
                </c:pt>
                <c:pt idx="577">
                  <c:v>0.5770000000000004</c:v>
                </c:pt>
                <c:pt idx="578">
                  <c:v>0.5780000000000004</c:v>
                </c:pt>
                <c:pt idx="579">
                  <c:v>0.5790000000000004</c:v>
                </c:pt>
                <c:pt idx="580">
                  <c:v>0.5800000000000004</c:v>
                </c:pt>
                <c:pt idx="581">
                  <c:v>0.58100000000000041</c:v>
                </c:pt>
                <c:pt idx="582">
                  <c:v>0.58200000000000041</c:v>
                </c:pt>
                <c:pt idx="583">
                  <c:v>0.58300000000000041</c:v>
                </c:pt>
                <c:pt idx="584">
                  <c:v>0.58400000000000041</c:v>
                </c:pt>
                <c:pt idx="585">
                  <c:v>0.58500000000000041</c:v>
                </c:pt>
                <c:pt idx="586">
                  <c:v>0.58600000000000041</c:v>
                </c:pt>
                <c:pt idx="587">
                  <c:v>0.58700000000000041</c:v>
                </c:pt>
                <c:pt idx="588">
                  <c:v>0.58800000000000041</c:v>
                </c:pt>
                <c:pt idx="589">
                  <c:v>0.58900000000000041</c:v>
                </c:pt>
                <c:pt idx="590">
                  <c:v>0.59000000000000041</c:v>
                </c:pt>
                <c:pt idx="591">
                  <c:v>0.59100000000000041</c:v>
                </c:pt>
                <c:pt idx="592">
                  <c:v>0.59200000000000041</c:v>
                </c:pt>
                <c:pt idx="593">
                  <c:v>0.59300000000000042</c:v>
                </c:pt>
                <c:pt idx="594">
                  <c:v>0.59400000000000042</c:v>
                </c:pt>
                <c:pt idx="595">
                  <c:v>0.59500000000000042</c:v>
                </c:pt>
                <c:pt idx="596">
                  <c:v>0.59600000000000042</c:v>
                </c:pt>
                <c:pt idx="597">
                  <c:v>0.59700000000000042</c:v>
                </c:pt>
                <c:pt idx="598">
                  <c:v>0.59800000000000042</c:v>
                </c:pt>
                <c:pt idx="599">
                  <c:v>0.59900000000000042</c:v>
                </c:pt>
                <c:pt idx="600">
                  <c:v>0.60000000000000042</c:v>
                </c:pt>
                <c:pt idx="601">
                  <c:v>0.60100000000000042</c:v>
                </c:pt>
                <c:pt idx="602">
                  <c:v>0.60200000000000042</c:v>
                </c:pt>
                <c:pt idx="603">
                  <c:v>0.60300000000000042</c:v>
                </c:pt>
                <c:pt idx="604">
                  <c:v>0.60400000000000043</c:v>
                </c:pt>
                <c:pt idx="605">
                  <c:v>0.60500000000000043</c:v>
                </c:pt>
                <c:pt idx="606">
                  <c:v>0.60600000000000043</c:v>
                </c:pt>
                <c:pt idx="607">
                  <c:v>0.60700000000000043</c:v>
                </c:pt>
                <c:pt idx="608">
                  <c:v>0.60800000000000043</c:v>
                </c:pt>
                <c:pt idx="609">
                  <c:v>0.60900000000000043</c:v>
                </c:pt>
                <c:pt idx="610">
                  <c:v>0.61000000000000043</c:v>
                </c:pt>
                <c:pt idx="611">
                  <c:v>0.61100000000000043</c:v>
                </c:pt>
                <c:pt idx="612">
                  <c:v>0.61200000000000043</c:v>
                </c:pt>
                <c:pt idx="613">
                  <c:v>0.61300000000000043</c:v>
                </c:pt>
                <c:pt idx="614">
                  <c:v>0.61400000000000043</c:v>
                </c:pt>
                <c:pt idx="615">
                  <c:v>0.61500000000000044</c:v>
                </c:pt>
                <c:pt idx="616">
                  <c:v>0.61600000000000044</c:v>
                </c:pt>
                <c:pt idx="617">
                  <c:v>0.61700000000000044</c:v>
                </c:pt>
                <c:pt idx="618">
                  <c:v>0.61800000000000044</c:v>
                </c:pt>
                <c:pt idx="619">
                  <c:v>0.61900000000000044</c:v>
                </c:pt>
                <c:pt idx="620">
                  <c:v>0.62000000000000044</c:v>
                </c:pt>
                <c:pt idx="621">
                  <c:v>0.62100000000000044</c:v>
                </c:pt>
                <c:pt idx="622">
                  <c:v>0.62200000000000044</c:v>
                </c:pt>
                <c:pt idx="623">
                  <c:v>0.62300000000000044</c:v>
                </c:pt>
                <c:pt idx="624">
                  <c:v>0.62400000000000044</c:v>
                </c:pt>
                <c:pt idx="625">
                  <c:v>0.62500000000000044</c:v>
                </c:pt>
                <c:pt idx="626">
                  <c:v>0.62600000000000044</c:v>
                </c:pt>
                <c:pt idx="627">
                  <c:v>0.62700000000000045</c:v>
                </c:pt>
                <c:pt idx="628">
                  <c:v>0.62800000000000045</c:v>
                </c:pt>
                <c:pt idx="629">
                  <c:v>0.62900000000000045</c:v>
                </c:pt>
                <c:pt idx="630">
                  <c:v>0.63000000000000045</c:v>
                </c:pt>
                <c:pt idx="631">
                  <c:v>0.63100000000000045</c:v>
                </c:pt>
                <c:pt idx="632">
                  <c:v>0.63200000000000045</c:v>
                </c:pt>
                <c:pt idx="633">
                  <c:v>0.63300000000000045</c:v>
                </c:pt>
                <c:pt idx="634">
                  <c:v>0.63400000000000045</c:v>
                </c:pt>
                <c:pt idx="635">
                  <c:v>0.63500000000000045</c:v>
                </c:pt>
                <c:pt idx="636">
                  <c:v>0.63600000000000045</c:v>
                </c:pt>
                <c:pt idx="637">
                  <c:v>0.63700000000000045</c:v>
                </c:pt>
                <c:pt idx="638">
                  <c:v>0.63800000000000046</c:v>
                </c:pt>
                <c:pt idx="639">
                  <c:v>0.63900000000000046</c:v>
                </c:pt>
                <c:pt idx="640">
                  <c:v>0.64000000000000046</c:v>
                </c:pt>
                <c:pt idx="641">
                  <c:v>0.64100000000000046</c:v>
                </c:pt>
                <c:pt idx="642">
                  <c:v>0.64200000000000046</c:v>
                </c:pt>
                <c:pt idx="643">
                  <c:v>0.64300000000000046</c:v>
                </c:pt>
                <c:pt idx="644">
                  <c:v>0.64400000000000046</c:v>
                </c:pt>
                <c:pt idx="645">
                  <c:v>0.64500000000000046</c:v>
                </c:pt>
                <c:pt idx="646">
                  <c:v>0.64600000000000046</c:v>
                </c:pt>
                <c:pt idx="647">
                  <c:v>0.64700000000000046</c:v>
                </c:pt>
                <c:pt idx="648">
                  <c:v>0.64800000000000046</c:v>
                </c:pt>
                <c:pt idx="649">
                  <c:v>0.64900000000000047</c:v>
                </c:pt>
                <c:pt idx="650">
                  <c:v>0.65000000000000047</c:v>
                </c:pt>
                <c:pt idx="651">
                  <c:v>0.65100000000000047</c:v>
                </c:pt>
                <c:pt idx="652">
                  <c:v>0.65200000000000047</c:v>
                </c:pt>
                <c:pt idx="653">
                  <c:v>0.65300000000000047</c:v>
                </c:pt>
                <c:pt idx="654">
                  <c:v>0.65400000000000047</c:v>
                </c:pt>
                <c:pt idx="655">
                  <c:v>0.65500000000000047</c:v>
                </c:pt>
                <c:pt idx="656">
                  <c:v>0.65600000000000047</c:v>
                </c:pt>
                <c:pt idx="657">
                  <c:v>0.65700000000000047</c:v>
                </c:pt>
                <c:pt idx="658">
                  <c:v>0.65800000000000047</c:v>
                </c:pt>
                <c:pt idx="659">
                  <c:v>0.65900000000000047</c:v>
                </c:pt>
                <c:pt idx="660">
                  <c:v>0.66000000000000048</c:v>
                </c:pt>
                <c:pt idx="661">
                  <c:v>0.66100000000000048</c:v>
                </c:pt>
                <c:pt idx="662">
                  <c:v>0.66200000000000048</c:v>
                </c:pt>
                <c:pt idx="663">
                  <c:v>0.66300000000000048</c:v>
                </c:pt>
                <c:pt idx="664">
                  <c:v>0.66400000000000048</c:v>
                </c:pt>
                <c:pt idx="665">
                  <c:v>0.66500000000000048</c:v>
                </c:pt>
                <c:pt idx="666">
                  <c:v>0.66600000000000048</c:v>
                </c:pt>
                <c:pt idx="667">
                  <c:v>0.66700000000000048</c:v>
                </c:pt>
                <c:pt idx="668">
                  <c:v>0.66800000000000048</c:v>
                </c:pt>
                <c:pt idx="669">
                  <c:v>0.66900000000000048</c:v>
                </c:pt>
                <c:pt idx="670">
                  <c:v>0.67000000000000048</c:v>
                </c:pt>
                <c:pt idx="671">
                  <c:v>0.67100000000000048</c:v>
                </c:pt>
                <c:pt idx="672">
                  <c:v>0.67200000000000049</c:v>
                </c:pt>
                <c:pt idx="673">
                  <c:v>0.67300000000000049</c:v>
                </c:pt>
                <c:pt idx="674">
                  <c:v>0.67400000000000049</c:v>
                </c:pt>
                <c:pt idx="675">
                  <c:v>0.67500000000000049</c:v>
                </c:pt>
                <c:pt idx="676">
                  <c:v>0.67600000000000049</c:v>
                </c:pt>
                <c:pt idx="677">
                  <c:v>0.67700000000000049</c:v>
                </c:pt>
                <c:pt idx="678">
                  <c:v>0.67800000000000049</c:v>
                </c:pt>
                <c:pt idx="679">
                  <c:v>0.67900000000000049</c:v>
                </c:pt>
                <c:pt idx="680">
                  <c:v>0.68000000000000049</c:v>
                </c:pt>
                <c:pt idx="681">
                  <c:v>0.68100000000000049</c:v>
                </c:pt>
                <c:pt idx="682">
                  <c:v>0.68200000000000049</c:v>
                </c:pt>
                <c:pt idx="683">
                  <c:v>0.6830000000000005</c:v>
                </c:pt>
                <c:pt idx="684">
                  <c:v>0.6840000000000005</c:v>
                </c:pt>
                <c:pt idx="685">
                  <c:v>0.6850000000000005</c:v>
                </c:pt>
                <c:pt idx="686">
                  <c:v>0.6860000000000005</c:v>
                </c:pt>
                <c:pt idx="687">
                  <c:v>0.6870000000000005</c:v>
                </c:pt>
                <c:pt idx="688">
                  <c:v>0.6880000000000005</c:v>
                </c:pt>
                <c:pt idx="689">
                  <c:v>0.6890000000000005</c:v>
                </c:pt>
                <c:pt idx="690">
                  <c:v>0.6900000000000005</c:v>
                </c:pt>
                <c:pt idx="691">
                  <c:v>0.6910000000000005</c:v>
                </c:pt>
                <c:pt idx="692">
                  <c:v>0.6920000000000005</c:v>
                </c:pt>
                <c:pt idx="693">
                  <c:v>0.6930000000000005</c:v>
                </c:pt>
                <c:pt idx="694">
                  <c:v>0.69400000000000051</c:v>
                </c:pt>
                <c:pt idx="695">
                  <c:v>0.69500000000000051</c:v>
                </c:pt>
                <c:pt idx="696">
                  <c:v>0.69600000000000051</c:v>
                </c:pt>
                <c:pt idx="697">
                  <c:v>0.69700000000000051</c:v>
                </c:pt>
                <c:pt idx="698">
                  <c:v>0.69800000000000051</c:v>
                </c:pt>
                <c:pt idx="699">
                  <c:v>0.69900000000000051</c:v>
                </c:pt>
                <c:pt idx="700">
                  <c:v>0.70000000000000051</c:v>
                </c:pt>
                <c:pt idx="701">
                  <c:v>0.70100000000000051</c:v>
                </c:pt>
                <c:pt idx="702">
                  <c:v>0.70200000000000051</c:v>
                </c:pt>
                <c:pt idx="703">
                  <c:v>0.70300000000000051</c:v>
                </c:pt>
                <c:pt idx="704">
                  <c:v>0.70400000000000051</c:v>
                </c:pt>
                <c:pt idx="705">
                  <c:v>0.70500000000000052</c:v>
                </c:pt>
                <c:pt idx="706">
                  <c:v>0.70600000000000052</c:v>
                </c:pt>
                <c:pt idx="707">
                  <c:v>0.70700000000000052</c:v>
                </c:pt>
                <c:pt idx="708">
                  <c:v>0.70800000000000052</c:v>
                </c:pt>
                <c:pt idx="709">
                  <c:v>0.70900000000000052</c:v>
                </c:pt>
                <c:pt idx="710">
                  <c:v>0.71000000000000052</c:v>
                </c:pt>
                <c:pt idx="711">
                  <c:v>0.71100000000000052</c:v>
                </c:pt>
                <c:pt idx="712">
                  <c:v>0.71200000000000052</c:v>
                </c:pt>
                <c:pt idx="713">
                  <c:v>0.71300000000000052</c:v>
                </c:pt>
                <c:pt idx="714">
                  <c:v>0.71400000000000052</c:v>
                </c:pt>
                <c:pt idx="715">
                  <c:v>0.71500000000000052</c:v>
                </c:pt>
                <c:pt idx="716">
                  <c:v>0.71600000000000052</c:v>
                </c:pt>
                <c:pt idx="717">
                  <c:v>0.71700000000000053</c:v>
                </c:pt>
                <c:pt idx="718">
                  <c:v>0.71800000000000053</c:v>
                </c:pt>
                <c:pt idx="719">
                  <c:v>0.71900000000000053</c:v>
                </c:pt>
                <c:pt idx="720">
                  <c:v>0.72000000000000053</c:v>
                </c:pt>
                <c:pt idx="721">
                  <c:v>0.72100000000000053</c:v>
                </c:pt>
                <c:pt idx="722">
                  <c:v>0.72200000000000053</c:v>
                </c:pt>
                <c:pt idx="723">
                  <c:v>0.72300000000000053</c:v>
                </c:pt>
                <c:pt idx="724">
                  <c:v>0.72400000000000053</c:v>
                </c:pt>
                <c:pt idx="725">
                  <c:v>0.72500000000000053</c:v>
                </c:pt>
                <c:pt idx="726">
                  <c:v>0.72600000000000053</c:v>
                </c:pt>
                <c:pt idx="727">
                  <c:v>0.72700000000000053</c:v>
                </c:pt>
                <c:pt idx="728">
                  <c:v>0.72800000000000054</c:v>
                </c:pt>
                <c:pt idx="729">
                  <c:v>0.72900000000000054</c:v>
                </c:pt>
                <c:pt idx="730">
                  <c:v>0.73000000000000054</c:v>
                </c:pt>
                <c:pt idx="731">
                  <c:v>0.73100000000000054</c:v>
                </c:pt>
                <c:pt idx="732">
                  <c:v>0.73200000000000054</c:v>
                </c:pt>
                <c:pt idx="733">
                  <c:v>0.73300000000000054</c:v>
                </c:pt>
                <c:pt idx="734">
                  <c:v>0.73400000000000054</c:v>
                </c:pt>
                <c:pt idx="735">
                  <c:v>0.73500000000000054</c:v>
                </c:pt>
                <c:pt idx="736">
                  <c:v>0.73600000000000054</c:v>
                </c:pt>
                <c:pt idx="737">
                  <c:v>0.73700000000000054</c:v>
                </c:pt>
                <c:pt idx="738">
                  <c:v>0.73800000000000054</c:v>
                </c:pt>
                <c:pt idx="739">
                  <c:v>0.73900000000000055</c:v>
                </c:pt>
                <c:pt idx="740">
                  <c:v>0.74000000000000055</c:v>
                </c:pt>
                <c:pt idx="741">
                  <c:v>0.74100000000000055</c:v>
                </c:pt>
                <c:pt idx="742">
                  <c:v>0.74200000000000055</c:v>
                </c:pt>
                <c:pt idx="743">
                  <c:v>0.74300000000000055</c:v>
                </c:pt>
                <c:pt idx="744">
                  <c:v>0.74400000000000055</c:v>
                </c:pt>
                <c:pt idx="745">
                  <c:v>0.74500000000000055</c:v>
                </c:pt>
                <c:pt idx="746">
                  <c:v>0.74600000000000055</c:v>
                </c:pt>
                <c:pt idx="747">
                  <c:v>0.74700000000000055</c:v>
                </c:pt>
                <c:pt idx="748">
                  <c:v>0.74800000000000055</c:v>
                </c:pt>
                <c:pt idx="749">
                  <c:v>0.74900000000000055</c:v>
                </c:pt>
                <c:pt idx="750">
                  <c:v>0.75000000000000056</c:v>
                </c:pt>
                <c:pt idx="751">
                  <c:v>0.75100000000000056</c:v>
                </c:pt>
                <c:pt idx="752">
                  <c:v>0.75200000000000056</c:v>
                </c:pt>
                <c:pt idx="753">
                  <c:v>0.75300000000000056</c:v>
                </c:pt>
                <c:pt idx="754">
                  <c:v>0.75400000000000056</c:v>
                </c:pt>
                <c:pt idx="755">
                  <c:v>0.75500000000000056</c:v>
                </c:pt>
                <c:pt idx="756">
                  <c:v>0.75600000000000056</c:v>
                </c:pt>
                <c:pt idx="757">
                  <c:v>0.75700000000000056</c:v>
                </c:pt>
                <c:pt idx="758">
                  <c:v>0.75800000000000056</c:v>
                </c:pt>
                <c:pt idx="759">
                  <c:v>0.75900000000000056</c:v>
                </c:pt>
                <c:pt idx="760">
                  <c:v>0.76000000000000056</c:v>
                </c:pt>
                <c:pt idx="761">
                  <c:v>0.76100000000000056</c:v>
                </c:pt>
                <c:pt idx="762">
                  <c:v>0.76200000000000057</c:v>
                </c:pt>
                <c:pt idx="763">
                  <c:v>0.76300000000000057</c:v>
                </c:pt>
                <c:pt idx="764">
                  <c:v>0.76400000000000057</c:v>
                </c:pt>
                <c:pt idx="765">
                  <c:v>0.76500000000000057</c:v>
                </c:pt>
                <c:pt idx="766">
                  <c:v>0.76600000000000057</c:v>
                </c:pt>
                <c:pt idx="767">
                  <c:v>0.76700000000000057</c:v>
                </c:pt>
                <c:pt idx="768">
                  <c:v>0.76800000000000057</c:v>
                </c:pt>
                <c:pt idx="769">
                  <c:v>0.76900000000000057</c:v>
                </c:pt>
                <c:pt idx="770">
                  <c:v>0.77000000000000057</c:v>
                </c:pt>
                <c:pt idx="771">
                  <c:v>0.77100000000000057</c:v>
                </c:pt>
                <c:pt idx="772">
                  <c:v>0.77200000000000057</c:v>
                </c:pt>
                <c:pt idx="773">
                  <c:v>0.77300000000000058</c:v>
                </c:pt>
                <c:pt idx="774">
                  <c:v>0.77400000000000058</c:v>
                </c:pt>
                <c:pt idx="775">
                  <c:v>0.77500000000000058</c:v>
                </c:pt>
                <c:pt idx="776">
                  <c:v>0.77600000000000058</c:v>
                </c:pt>
                <c:pt idx="777">
                  <c:v>0.77700000000000058</c:v>
                </c:pt>
                <c:pt idx="778">
                  <c:v>0.77800000000000058</c:v>
                </c:pt>
                <c:pt idx="779">
                  <c:v>0.77900000000000058</c:v>
                </c:pt>
                <c:pt idx="780">
                  <c:v>0.78000000000000058</c:v>
                </c:pt>
                <c:pt idx="781">
                  <c:v>0.78100000000000058</c:v>
                </c:pt>
                <c:pt idx="782">
                  <c:v>0.78200000000000058</c:v>
                </c:pt>
                <c:pt idx="783">
                  <c:v>0.78300000000000058</c:v>
                </c:pt>
                <c:pt idx="784">
                  <c:v>0.78400000000000059</c:v>
                </c:pt>
                <c:pt idx="785">
                  <c:v>0.78500000000000059</c:v>
                </c:pt>
                <c:pt idx="786">
                  <c:v>0.78600000000000059</c:v>
                </c:pt>
                <c:pt idx="787">
                  <c:v>0.78700000000000059</c:v>
                </c:pt>
                <c:pt idx="788">
                  <c:v>0.78800000000000059</c:v>
                </c:pt>
                <c:pt idx="789">
                  <c:v>0.78900000000000059</c:v>
                </c:pt>
                <c:pt idx="790">
                  <c:v>0.79000000000000059</c:v>
                </c:pt>
                <c:pt idx="791">
                  <c:v>0.79100000000000059</c:v>
                </c:pt>
                <c:pt idx="792">
                  <c:v>0.79200000000000059</c:v>
                </c:pt>
                <c:pt idx="793">
                  <c:v>0.79300000000000059</c:v>
                </c:pt>
                <c:pt idx="794">
                  <c:v>0.79400000000000059</c:v>
                </c:pt>
                <c:pt idx="795">
                  <c:v>0.7950000000000006</c:v>
                </c:pt>
                <c:pt idx="796">
                  <c:v>0.7960000000000006</c:v>
                </c:pt>
                <c:pt idx="797">
                  <c:v>0.7970000000000006</c:v>
                </c:pt>
                <c:pt idx="798">
                  <c:v>0.7980000000000006</c:v>
                </c:pt>
                <c:pt idx="799">
                  <c:v>0.7990000000000006</c:v>
                </c:pt>
                <c:pt idx="800">
                  <c:v>0.8000000000000006</c:v>
                </c:pt>
                <c:pt idx="801">
                  <c:v>0.8010000000000006</c:v>
                </c:pt>
                <c:pt idx="802">
                  <c:v>0.8020000000000006</c:v>
                </c:pt>
                <c:pt idx="803">
                  <c:v>0.8030000000000006</c:v>
                </c:pt>
                <c:pt idx="804">
                  <c:v>0.8040000000000006</c:v>
                </c:pt>
                <c:pt idx="805">
                  <c:v>0.8050000000000006</c:v>
                </c:pt>
                <c:pt idx="806">
                  <c:v>0.8060000000000006</c:v>
                </c:pt>
                <c:pt idx="807">
                  <c:v>0.80700000000000061</c:v>
                </c:pt>
                <c:pt idx="808">
                  <c:v>0.80800000000000061</c:v>
                </c:pt>
                <c:pt idx="809">
                  <c:v>0.80900000000000061</c:v>
                </c:pt>
                <c:pt idx="810">
                  <c:v>0.81000000000000061</c:v>
                </c:pt>
                <c:pt idx="811">
                  <c:v>0.81100000000000061</c:v>
                </c:pt>
                <c:pt idx="812">
                  <c:v>0.81200000000000061</c:v>
                </c:pt>
                <c:pt idx="813">
                  <c:v>0.81300000000000061</c:v>
                </c:pt>
                <c:pt idx="814">
                  <c:v>0.81400000000000061</c:v>
                </c:pt>
                <c:pt idx="815">
                  <c:v>0.81500000000000061</c:v>
                </c:pt>
                <c:pt idx="816">
                  <c:v>0.81600000000000061</c:v>
                </c:pt>
                <c:pt idx="817">
                  <c:v>0.81700000000000061</c:v>
                </c:pt>
                <c:pt idx="818">
                  <c:v>0.81800000000000062</c:v>
                </c:pt>
                <c:pt idx="819">
                  <c:v>0.81900000000000062</c:v>
                </c:pt>
                <c:pt idx="820">
                  <c:v>0.82000000000000062</c:v>
                </c:pt>
                <c:pt idx="821">
                  <c:v>0.82100000000000062</c:v>
                </c:pt>
                <c:pt idx="822">
                  <c:v>0.82200000000000062</c:v>
                </c:pt>
                <c:pt idx="823">
                  <c:v>0.82300000000000062</c:v>
                </c:pt>
                <c:pt idx="824">
                  <c:v>0.82400000000000062</c:v>
                </c:pt>
                <c:pt idx="825">
                  <c:v>0.82500000000000062</c:v>
                </c:pt>
                <c:pt idx="826">
                  <c:v>0.82600000000000062</c:v>
                </c:pt>
                <c:pt idx="827">
                  <c:v>0.82700000000000062</c:v>
                </c:pt>
                <c:pt idx="828">
                  <c:v>0.82800000000000062</c:v>
                </c:pt>
                <c:pt idx="829">
                  <c:v>0.82900000000000063</c:v>
                </c:pt>
                <c:pt idx="830">
                  <c:v>0.83000000000000063</c:v>
                </c:pt>
                <c:pt idx="831">
                  <c:v>0.83100000000000063</c:v>
                </c:pt>
                <c:pt idx="832">
                  <c:v>0.83200000000000063</c:v>
                </c:pt>
                <c:pt idx="833">
                  <c:v>0.83300000000000063</c:v>
                </c:pt>
                <c:pt idx="834">
                  <c:v>0.83400000000000063</c:v>
                </c:pt>
                <c:pt idx="835">
                  <c:v>0.83500000000000063</c:v>
                </c:pt>
                <c:pt idx="836">
                  <c:v>0.83600000000000063</c:v>
                </c:pt>
                <c:pt idx="837">
                  <c:v>0.83700000000000063</c:v>
                </c:pt>
                <c:pt idx="838">
                  <c:v>0.83800000000000063</c:v>
                </c:pt>
                <c:pt idx="839">
                  <c:v>0.83900000000000063</c:v>
                </c:pt>
                <c:pt idx="840">
                  <c:v>0.84000000000000064</c:v>
                </c:pt>
                <c:pt idx="841">
                  <c:v>0.84100000000000064</c:v>
                </c:pt>
                <c:pt idx="842">
                  <c:v>0.84200000000000064</c:v>
                </c:pt>
                <c:pt idx="843">
                  <c:v>0.84300000000000064</c:v>
                </c:pt>
                <c:pt idx="844">
                  <c:v>0.84400000000000064</c:v>
                </c:pt>
                <c:pt idx="845">
                  <c:v>0.84500000000000064</c:v>
                </c:pt>
                <c:pt idx="846">
                  <c:v>0.84600000000000064</c:v>
                </c:pt>
                <c:pt idx="847">
                  <c:v>0.84700000000000064</c:v>
                </c:pt>
                <c:pt idx="848">
                  <c:v>0.84800000000000064</c:v>
                </c:pt>
                <c:pt idx="849">
                  <c:v>0.84900000000000064</c:v>
                </c:pt>
                <c:pt idx="850">
                  <c:v>0.85000000000000064</c:v>
                </c:pt>
                <c:pt idx="851">
                  <c:v>0.85100000000000064</c:v>
                </c:pt>
                <c:pt idx="852">
                  <c:v>0.85200000000000065</c:v>
                </c:pt>
                <c:pt idx="853">
                  <c:v>0.85300000000000065</c:v>
                </c:pt>
                <c:pt idx="854">
                  <c:v>0.85400000000000065</c:v>
                </c:pt>
                <c:pt idx="855">
                  <c:v>0.85500000000000065</c:v>
                </c:pt>
                <c:pt idx="856">
                  <c:v>0.85600000000000065</c:v>
                </c:pt>
                <c:pt idx="857">
                  <c:v>0.85700000000000065</c:v>
                </c:pt>
                <c:pt idx="858">
                  <c:v>0.85800000000000065</c:v>
                </c:pt>
                <c:pt idx="859">
                  <c:v>0.85900000000000065</c:v>
                </c:pt>
                <c:pt idx="860">
                  <c:v>0.86000000000000065</c:v>
                </c:pt>
                <c:pt idx="861">
                  <c:v>0.86100000000000065</c:v>
                </c:pt>
                <c:pt idx="862">
                  <c:v>0.86200000000000065</c:v>
                </c:pt>
                <c:pt idx="863">
                  <c:v>0.86300000000000066</c:v>
                </c:pt>
                <c:pt idx="864">
                  <c:v>0.86400000000000066</c:v>
                </c:pt>
                <c:pt idx="865">
                  <c:v>0.86500000000000066</c:v>
                </c:pt>
                <c:pt idx="866">
                  <c:v>0.86600000000000066</c:v>
                </c:pt>
                <c:pt idx="867">
                  <c:v>0.86700000000000066</c:v>
                </c:pt>
                <c:pt idx="868">
                  <c:v>0.86800000000000066</c:v>
                </c:pt>
                <c:pt idx="869">
                  <c:v>0.86900000000000066</c:v>
                </c:pt>
                <c:pt idx="870">
                  <c:v>0.87000000000000066</c:v>
                </c:pt>
                <c:pt idx="871">
                  <c:v>0.87100000000000066</c:v>
                </c:pt>
                <c:pt idx="872">
                  <c:v>0.87200000000000066</c:v>
                </c:pt>
                <c:pt idx="873">
                  <c:v>0.87300000000000066</c:v>
                </c:pt>
                <c:pt idx="874">
                  <c:v>0.87400000000000067</c:v>
                </c:pt>
                <c:pt idx="875">
                  <c:v>0.87500000000000067</c:v>
                </c:pt>
                <c:pt idx="876">
                  <c:v>0.87600000000000067</c:v>
                </c:pt>
                <c:pt idx="877">
                  <c:v>0.87700000000000067</c:v>
                </c:pt>
                <c:pt idx="878">
                  <c:v>0.87800000000000067</c:v>
                </c:pt>
                <c:pt idx="879">
                  <c:v>0.87900000000000067</c:v>
                </c:pt>
                <c:pt idx="880">
                  <c:v>0.88000000000000067</c:v>
                </c:pt>
                <c:pt idx="881">
                  <c:v>0.88100000000000067</c:v>
                </c:pt>
                <c:pt idx="882">
                  <c:v>0.88200000000000067</c:v>
                </c:pt>
                <c:pt idx="883">
                  <c:v>0.88300000000000067</c:v>
                </c:pt>
                <c:pt idx="884">
                  <c:v>0.88400000000000067</c:v>
                </c:pt>
                <c:pt idx="885">
                  <c:v>0.88500000000000068</c:v>
                </c:pt>
                <c:pt idx="886">
                  <c:v>0.88600000000000068</c:v>
                </c:pt>
                <c:pt idx="887">
                  <c:v>0.88700000000000068</c:v>
                </c:pt>
                <c:pt idx="888">
                  <c:v>0.88800000000000068</c:v>
                </c:pt>
                <c:pt idx="889">
                  <c:v>0.88900000000000068</c:v>
                </c:pt>
                <c:pt idx="890">
                  <c:v>0.89000000000000068</c:v>
                </c:pt>
                <c:pt idx="891">
                  <c:v>0.89100000000000068</c:v>
                </c:pt>
                <c:pt idx="892">
                  <c:v>0.89200000000000068</c:v>
                </c:pt>
                <c:pt idx="893">
                  <c:v>0.89300000000000068</c:v>
                </c:pt>
                <c:pt idx="894">
                  <c:v>0.89400000000000068</c:v>
                </c:pt>
                <c:pt idx="895">
                  <c:v>0.89500000000000068</c:v>
                </c:pt>
                <c:pt idx="896">
                  <c:v>0.89600000000000068</c:v>
                </c:pt>
                <c:pt idx="897">
                  <c:v>0.89700000000000069</c:v>
                </c:pt>
                <c:pt idx="898">
                  <c:v>0.89800000000000069</c:v>
                </c:pt>
                <c:pt idx="899">
                  <c:v>0.89900000000000069</c:v>
                </c:pt>
                <c:pt idx="900">
                  <c:v>0.90000000000000069</c:v>
                </c:pt>
                <c:pt idx="901">
                  <c:v>0.90100000000000069</c:v>
                </c:pt>
                <c:pt idx="902">
                  <c:v>0.90200000000000069</c:v>
                </c:pt>
                <c:pt idx="903">
                  <c:v>0.90300000000000069</c:v>
                </c:pt>
                <c:pt idx="904">
                  <c:v>0.90400000000000069</c:v>
                </c:pt>
                <c:pt idx="905">
                  <c:v>0.90500000000000069</c:v>
                </c:pt>
                <c:pt idx="906">
                  <c:v>0.90600000000000069</c:v>
                </c:pt>
                <c:pt idx="907">
                  <c:v>0.90700000000000069</c:v>
                </c:pt>
                <c:pt idx="908">
                  <c:v>0.9080000000000007</c:v>
                </c:pt>
                <c:pt idx="909">
                  <c:v>0.9090000000000007</c:v>
                </c:pt>
                <c:pt idx="910">
                  <c:v>0.9100000000000007</c:v>
                </c:pt>
                <c:pt idx="911">
                  <c:v>0.9110000000000007</c:v>
                </c:pt>
                <c:pt idx="912">
                  <c:v>0.9120000000000007</c:v>
                </c:pt>
                <c:pt idx="913">
                  <c:v>0.9130000000000007</c:v>
                </c:pt>
                <c:pt idx="914">
                  <c:v>0.9140000000000007</c:v>
                </c:pt>
                <c:pt idx="915">
                  <c:v>0.9150000000000007</c:v>
                </c:pt>
                <c:pt idx="916">
                  <c:v>0.9160000000000007</c:v>
                </c:pt>
                <c:pt idx="917">
                  <c:v>0.9170000000000007</c:v>
                </c:pt>
                <c:pt idx="918">
                  <c:v>0.9180000000000007</c:v>
                </c:pt>
                <c:pt idx="919">
                  <c:v>0.91900000000000071</c:v>
                </c:pt>
                <c:pt idx="920">
                  <c:v>0.92000000000000071</c:v>
                </c:pt>
                <c:pt idx="921">
                  <c:v>0.92100000000000071</c:v>
                </c:pt>
                <c:pt idx="922">
                  <c:v>0.92200000000000071</c:v>
                </c:pt>
                <c:pt idx="923">
                  <c:v>0.92300000000000071</c:v>
                </c:pt>
                <c:pt idx="924">
                  <c:v>0.92400000000000071</c:v>
                </c:pt>
                <c:pt idx="925">
                  <c:v>0.92500000000000071</c:v>
                </c:pt>
                <c:pt idx="926">
                  <c:v>0.92600000000000071</c:v>
                </c:pt>
                <c:pt idx="927">
                  <c:v>0.92700000000000071</c:v>
                </c:pt>
                <c:pt idx="928">
                  <c:v>0.92800000000000071</c:v>
                </c:pt>
                <c:pt idx="929">
                  <c:v>0.92900000000000071</c:v>
                </c:pt>
                <c:pt idx="930">
                  <c:v>0.93000000000000071</c:v>
                </c:pt>
                <c:pt idx="931">
                  <c:v>0.93100000000000072</c:v>
                </c:pt>
                <c:pt idx="932">
                  <c:v>0.93200000000000072</c:v>
                </c:pt>
                <c:pt idx="933">
                  <c:v>0.93300000000000072</c:v>
                </c:pt>
                <c:pt idx="934">
                  <c:v>0.93400000000000072</c:v>
                </c:pt>
                <c:pt idx="935">
                  <c:v>0.93500000000000072</c:v>
                </c:pt>
                <c:pt idx="936">
                  <c:v>0.93600000000000072</c:v>
                </c:pt>
                <c:pt idx="937">
                  <c:v>0.93700000000000072</c:v>
                </c:pt>
                <c:pt idx="938">
                  <c:v>0.93800000000000072</c:v>
                </c:pt>
                <c:pt idx="939">
                  <c:v>0.93900000000000072</c:v>
                </c:pt>
                <c:pt idx="940">
                  <c:v>0.94000000000000072</c:v>
                </c:pt>
                <c:pt idx="941">
                  <c:v>0.94100000000000072</c:v>
                </c:pt>
                <c:pt idx="942">
                  <c:v>0.94200000000000073</c:v>
                </c:pt>
                <c:pt idx="943">
                  <c:v>0.94300000000000073</c:v>
                </c:pt>
                <c:pt idx="944">
                  <c:v>0.94400000000000073</c:v>
                </c:pt>
                <c:pt idx="945">
                  <c:v>0.94500000000000073</c:v>
                </c:pt>
                <c:pt idx="946">
                  <c:v>0.94600000000000073</c:v>
                </c:pt>
                <c:pt idx="947">
                  <c:v>0.94700000000000073</c:v>
                </c:pt>
                <c:pt idx="948">
                  <c:v>0.94800000000000073</c:v>
                </c:pt>
                <c:pt idx="949">
                  <c:v>0.94900000000000073</c:v>
                </c:pt>
                <c:pt idx="950">
                  <c:v>0.95000000000000073</c:v>
                </c:pt>
                <c:pt idx="951">
                  <c:v>0.95100000000000073</c:v>
                </c:pt>
                <c:pt idx="952">
                  <c:v>0.95200000000000073</c:v>
                </c:pt>
                <c:pt idx="953">
                  <c:v>0.95300000000000074</c:v>
                </c:pt>
                <c:pt idx="954">
                  <c:v>0.95400000000000074</c:v>
                </c:pt>
                <c:pt idx="955">
                  <c:v>0.95500000000000074</c:v>
                </c:pt>
                <c:pt idx="956">
                  <c:v>0.95600000000000074</c:v>
                </c:pt>
                <c:pt idx="957">
                  <c:v>0.95700000000000074</c:v>
                </c:pt>
                <c:pt idx="958">
                  <c:v>0.95800000000000074</c:v>
                </c:pt>
                <c:pt idx="959">
                  <c:v>0.95900000000000074</c:v>
                </c:pt>
                <c:pt idx="960">
                  <c:v>0.96000000000000074</c:v>
                </c:pt>
                <c:pt idx="961">
                  <c:v>0.96100000000000074</c:v>
                </c:pt>
                <c:pt idx="962">
                  <c:v>0.96200000000000074</c:v>
                </c:pt>
                <c:pt idx="963">
                  <c:v>0.96300000000000074</c:v>
                </c:pt>
                <c:pt idx="964">
                  <c:v>0.96400000000000075</c:v>
                </c:pt>
                <c:pt idx="965">
                  <c:v>0.96500000000000075</c:v>
                </c:pt>
                <c:pt idx="966">
                  <c:v>0.96600000000000075</c:v>
                </c:pt>
                <c:pt idx="967">
                  <c:v>0.96700000000000075</c:v>
                </c:pt>
                <c:pt idx="968">
                  <c:v>0.96800000000000075</c:v>
                </c:pt>
                <c:pt idx="969">
                  <c:v>0.96900000000000075</c:v>
                </c:pt>
                <c:pt idx="970">
                  <c:v>0.97000000000000075</c:v>
                </c:pt>
                <c:pt idx="971">
                  <c:v>0.97100000000000075</c:v>
                </c:pt>
                <c:pt idx="972">
                  <c:v>0.97200000000000075</c:v>
                </c:pt>
                <c:pt idx="973">
                  <c:v>0.97300000000000075</c:v>
                </c:pt>
                <c:pt idx="974">
                  <c:v>0.97400000000000075</c:v>
                </c:pt>
                <c:pt idx="975">
                  <c:v>0.97500000000000075</c:v>
                </c:pt>
                <c:pt idx="976">
                  <c:v>0.97600000000000076</c:v>
                </c:pt>
                <c:pt idx="977">
                  <c:v>0.97700000000000076</c:v>
                </c:pt>
                <c:pt idx="978">
                  <c:v>0.97800000000000076</c:v>
                </c:pt>
                <c:pt idx="979">
                  <c:v>0.97900000000000076</c:v>
                </c:pt>
                <c:pt idx="980">
                  <c:v>0.98000000000000076</c:v>
                </c:pt>
                <c:pt idx="981">
                  <c:v>0.98100000000000076</c:v>
                </c:pt>
                <c:pt idx="982">
                  <c:v>0.98200000000000076</c:v>
                </c:pt>
                <c:pt idx="983">
                  <c:v>0.98300000000000076</c:v>
                </c:pt>
                <c:pt idx="984">
                  <c:v>0.98400000000000076</c:v>
                </c:pt>
                <c:pt idx="985">
                  <c:v>0.98500000000000076</c:v>
                </c:pt>
                <c:pt idx="986">
                  <c:v>0.98600000000000076</c:v>
                </c:pt>
                <c:pt idx="987">
                  <c:v>0.98700000000000077</c:v>
                </c:pt>
                <c:pt idx="988">
                  <c:v>0.98800000000000077</c:v>
                </c:pt>
                <c:pt idx="989">
                  <c:v>0.98900000000000077</c:v>
                </c:pt>
                <c:pt idx="990">
                  <c:v>0.99000000000000077</c:v>
                </c:pt>
                <c:pt idx="991">
                  <c:v>0.99100000000000077</c:v>
                </c:pt>
                <c:pt idx="992">
                  <c:v>0.99200000000000077</c:v>
                </c:pt>
                <c:pt idx="993">
                  <c:v>0.99300000000000077</c:v>
                </c:pt>
                <c:pt idx="994">
                  <c:v>0.99400000000000077</c:v>
                </c:pt>
                <c:pt idx="995">
                  <c:v>0.99500000000000077</c:v>
                </c:pt>
                <c:pt idx="996">
                  <c:v>0.99600000000000077</c:v>
                </c:pt>
                <c:pt idx="997">
                  <c:v>0.99700000000000077</c:v>
                </c:pt>
                <c:pt idx="998">
                  <c:v>0.99800000000000078</c:v>
                </c:pt>
                <c:pt idx="999">
                  <c:v>0.99900000000000078</c:v>
                </c:pt>
                <c:pt idx="1000">
                  <c:v>1.0000000000000007</c:v>
                </c:pt>
              </c:numCache>
            </c:numRef>
          </c:xVal>
          <c:yVal>
            <c:numRef>
              <c:f>Sheet1!$F$6:$F$1006</c:f>
              <c:numCache>
                <c:formatCode>General</c:formatCode>
                <c:ptCount val="1001"/>
                <c:pt idx="0">
                  <c:v>0</c:v>
                </c:pt>
                <c:pt idx="1">
                  <c:v>1.2275987389505144E-4</c:v>
                </c:pt>
                <c:pt idx="2">
                  <c:v>2.4551218305862038E-4</c:v>
                </c:pt>
                <c:pt idx="3">
                  <c:v>3.6824936322537959E-4</c:v>
                </c:pt>
                <c:pt idx="4">
                  <c:v>4.9096385106228366E-4</c:v>
                </c:pt>
                <c:pt idx="5">
                  <c:v>6.1364808463463801E-4</c:v>
                </c:pt>
                <c:pt idx="6">
                  <c:v>7.3629450387208216E-4</c:v>
                </c:pt>
                <c:pt idx="7">
                  <c:v>8.5889555103445703E-4</c:v>
                </c:pt>
                <c:pt idx="8">
                  <c:v>9.8144367117753068E-4</c:v>
                </c:pt>
                <c:pt idx="9">
                  <c:v>1.1039313126185487E-3</c:v>
                </c:pt>
                <c:pt idx="10">
                  <c:v>1.2263509274015871E-3</c:v>
                </c:pt>
                <c:pt idx="11">
                  <c:v>1.3486949717626728E-3</c:v>
                </c:pt>
                <c:pt idx="12">
                  <c:v>1.4709559065946471E-3</c:v>
                </c:pt>
                <c:pt idx="13">
                  <c:v>1.5931261979117422E-3</c:v>
                </c:pt>
                <c:pt idx="14">
                  <c:v>1.715198317313841E-3</c:v>
                </c:pt>
                <c:pt idx="15">
                  <c:v>1.8371647424503951E-3</c:v>
                </c:pt>
                <c:pt idx="16">
                  <c:v>1.9590179574839666E-3</c:v>
                </c:pt>
                <c:pt idx="17">
                  <c:v>2.0807504535533721E-3</c:v>
                </c:pt>
                <c:pt idx="18">
                  <c:v>2.202354729236394E-3</c:v>
                </c:pt>
                <c:pt idx="19">
                  <c:v>2.3238232910120348E-3</c:v>
                </c:pt>
                <c:pt idx="20">
                  <c:v>2.4451486537222841E-3</c:v>
                </c:pt>
                <c:pt idx="21">
                  <c:v>2.5663233410333718E-3</c:v>
                </c:pt>
                <c:pt idx="22">
                  <c:v>2.6873398858964738E-3</c:v>
                </c:pt>
                <c:pt idx="23">
                  <c:v>2.8081908310078488E-3</c:v>
                </c:pt>
                <c:pt idx="24">
                  <c:v>2.9288687292683738E-3</c:v>
                </c:pt>
                <c:pt idx="25">
                  <c:v>3.0493661442424526E-3</c:v>
                </c:pt>
                <c:pt idx="26">
                  <c:v>3.1696756506162599E-3</c:v>
                </c:pt>
                <c:pt idx="27">
                  <c:v>3.2897898346553114E-3</c:v>
                </c:pt>
                <c:pt idx="28">
                  <c:v>3.4097012946613099E-3</c:v>
                </c:pt>
                <c:pt idx="29">
                  <c:v>3.5294026414282569E-3</c:v>
                </c:pt>
                <c:pt idx="30">
                  <c:v>3.6488864986977902E-3</c:v>
                </c:pt>
                <c:pt idx="31">
                  <c:v>3.7681455036137237E-3</c:v>
                </c:pt>
                <c:pt idx="32">
                  <c:v>3.8871723071757678E-3</c:v>
                </c:pt>
                <c:pt idx="33">
                  <c:v>4.005959574692383E-3</c:v>
                </c:pt>
                <c:pt idx="34">
                  <c:v>4.1244999862327693E-3</c:v>
                </c:pt>
                <c:pt idx="35">
                  <c:v>4.2427862370779251E-3</c:v>
                </c:pt>
                <c:pt idx="36">
                  <c:v>4.3608110381707895E-3</c:v>
                </c:pt>
                <c:pt idx="37">
                  <c:v>4.4785671165654059E-3</c:v>
                </c:pt>
                <c:pt idx="38">
                  <c:v>4.5960472158750954E-3</c:v>
                </c:pt>
                <c:pt idx="39">
                  <c:v>4.7132440967196168E-3</c:v>
                </c:pt>
                <c:pt idx="40">
                  <c:v>4.8301505371712624E-3</c:v>
                </c:pt>
                <c:pt idx="41">
                  <c:v>4.9467593331999037E-3</c:v>
                </c:pt>
                <c:pt idx="42">
                  <c:v>5.0630632991169044E-3</c:v>
                </c:pt>
                <c:pt idx="43">
                  <c:v>5.1790552680179309E-3</c:v>
                </c:pt>
                <c:pt idx="44">
                  <c:v>5.2947280922245824E-3</c:v>
                </c:pt>
                <c:pt idx="45">
                  <c:v>5.4100746437248555E-3</c:v>
                </c:pt>
                <c:pt idx="46">
                  <c:v>5.5250878146123799E-3</c:v>
                </c:pt>
                <c:pt idx="47">
                  <c:v>5.6397605175244267E-3</c:v>
                </c:pt>
                <c:pt idx="48">
                  <c:v>5.7540856860786496E-3</c:v>
                </c:pt>
                <c:pt idx="49">
                  <c:v>5.8680562753085277E-3</c:v>
                </c:pt>
                <c:pt idx="50">
                  <c:v>2.2164003010992545E-2</c:v>
                </c:pt>
                <c:pt idx="51">
                  <c:v>2.2509509217309463E-2</c:v>
                </c:pt>
                <c:pt idx="52">
                  <c:v>2.2849467168666589E-2</c:v>
                </c:pt>
                <c:pt idx="53">
                  <c:v>2.318379307054973E-2</c:v>
                </c:pt>
                <c:pt idx="54">
                  <c:v>2.3512404516660035E-2</c:v>
                </c:pt>
                <c:pt idx="55">
                  <c:v>2.3835220509225947E-2</c:v>
                </c:pt>
                <c:pt idx="56">
                  <c:v>2.4152161478967892E-2</c:v>
                </c:pt>
                <c:pt idx="57">
                  <c:v>2.4463149304710927E-2</c:v>
                </c:pt>
                <c:pt idx="58">
                  <c:v>2.4768107332640447E-2</c:v>
                </c:pt>
                <c:pt idx="59">
                  <c:v>2.506696039519616E-2</c:v>
                </c:pt>
                <c:pt idx="60">
                  <c:v>2.5359634829599804E-2</c:v>
                </c:pt>
                <c:pt idx="61">
                  <c:v>2.5646058496011859E-2</c:v>
                </c:pt>
                <c:pt idx="62">
                  <c:v>2.5926160795312986E-2</c:v>
                </c:pt>
                <c:pt idx="63">
                  <c:v>2.6199872686505598E-2</c:v>
                </c:pt>
                <c:pt idx="64">
                  <c:v>2.6467126703731466E-2</c:v>
                </c:pt>
                <c:pt idx="65">
                  <c:v>2.6727856972901001E-2</c:v>
                </c:pt>
                <c:pt idx="66">
                  <c:v>2.6981999227930247E-2</c:v>
                </c:pt>
                <c:pt idx="67">
                  <c:v>2.7229490826581517E-2</c:v>
                </c:pt>
                <c:pt idx="68">
                  <c:v>2.7470270765903717E-2</c:v>
                </c:pt>
                <c:pt idx="69">
                  <c:v>2.7704279697268689E-2</c:v>
                </c:pt>
                <c:pt idx="70">
                  <c:v>2.7931459940999742E-2</c:v>
                </c:pt>
                <c:pt idx="71">
                  <c:v>2.8151755500588835E-2</c:v>
                </c:pt>
                <c:pt idx="72">
                  <c:v>2.836511207649885E-2</c:v>
                </c:pt>
                <c:pt idx="73">
                  <c:v>2.8571477079547627E-2</c:v>
                </c:pt>
                <c:pt idx="74">
                  <c:v>2.8770799643870412E-2</c:v>
                </c:pt>
                <c:pt idx="75">
                  <c:v>2.8963030639457508E-2</c:v>
                </c:pt>
                <c:pt idx="76">
                  <c:v>2.9148122684264088E-2</c:v>
                </c:pt>
                <c:pt idx="77">
                  <c:v>2.9326030155889166E-2</c:v>
                </c:pt>
                <c:pt idx="78">
                  <c:v>2.9496709202820815E-2</c:v>
                </c:pt>
                <c:pt idx="79">
                  <c:v>2.9660117755244915E-2</c:v>
                </c:pt>
                <c:pt idx="80">
                  <c:v>2.9816215535414727E-2</c:v>
                </c:pt>
                <c:pt idx="81">
                  <c:v>2.9964964067578759E-2</c:v>
                </c:pt>
                <c:pt idx="82">
                  <c:v>3.0106326687464435E-2</c:v>
                </c:pt>
                <c:pt idx="83">
                  <c:v>3.0240268551315307E-2</c:v>
                </c:pt>
                <c:pt idx="84">
                  <c:v>3.0366756644479517E-2</c:v>
                </c:pt>
                <c:pt idx="85">
                  <c:v>3.0485759789547394E-2</c:v>
                </c:pt>
                <c:pt idx="86">
                  <c:v>3.0597248654036232E-2</c:v>
                </c:pt>
                <c:pt idx="87">
                  <c:v>3.07011957576203E-2</c:v>
                </c:pt>
                <c:pt idx="88">
                  <c:v>3.0797575478904327E-2</c:v>
                </c:pt>
                <c:pt idx="89">
                  <c:v>3.0886364061738791E-2</c:v>
                </c:pt>
                <c:pt idx="90">
                  <c:v>3.0967539621075447E-2</c:v>
                </c:pt>
                <c:pt idx="91">
                  <c:v>3.1041082148361682E-2</c:v>
                </c:pt>
                <c:pt idx="92">
                  <c:v>3.1106973516472285E-2</c:v>
                </c:pt>
                <c:pt idx="93">
                  <c:v>3.1165197484177547E-2</c:v>
                </c:pt>
                <c:pt idx="94">
                  <c:v>3.1215739700146461E-2</c:v>
                </c:pt>
                <c:pt idx="95">
                  <c:v>3.1258587706484119E-2</c:v>
                </c:pt>
                <c:pt idx="96">
                  <c:v>3.1293730941802364E-2</c:v>
                </c:pt>
                <c:pt idx="97">
                  <c:v>3.1321160743823066E-2</c:v>
                </c:pt>
                <c:pt idx="98">
                  <c:v>3.1340870351513207E-2</c:v>
                </c:pt>
                <c:pt idx="99">
                  <c:v>3.1352854906751375E-2</c:v>
                </c:pt>
                <c:pt idx="100">
                  <c:v>3.1357111455525222E-2</c:v>
                </c:pt>
                <c:pt idx="101">
                  <c:v>3.1353638948659598E-2</c:v>
                </c:pt>
                <c:pt idx="102">
                  <c:v>3.1342438242075138E-2</c:v>
                </c:pt>
                <c:pt idx="103">
                  <c:v>3.13235120965773E-2</c:v>
                </c:pt>
                <c:pt idx="104">
                  <c:v>3.1296865177175864E-2</c:v>
                </c:pt>
                <c:pt idx="105">
                  <c:v>3.1262504051935064E-2</c:v>
                </c:pt>
                <c:pt idx="106">
                  <c:v>3.1220437190354708E-2</c:v>
                </c:pt>
                <c:pt idx="107">
                  <c:v>3.1170674961282511E-2</c:v>
                </c:pt>
                <c:pt idx="108">
                  <c:v>3.1113229630358365E-2</c:v>
                </c:pt>
                <c:pt idx="109">
                  <c:v>3.1048115356991045E-2</c:v>
                </c:pt>
                <c:pt idx="110">
                  <c:v>3.0975348190868106E-2</c:v>
                </c:pt>
                <c:pt idx="111">
                  <c:v>3.0894946067999911E-2</c:v>
                </c:pt>
                <c:pt idx="112">
                  <c:v>3.080692880629864E-2</c:v>
                </c:pt>
                <c:pt idx="113">
                  <c:v>3.071131810069349E-2</c:v>
                </c:pt>
                <c:pt idx="114">
                  <c:v>3.0608137517783206E-2</c:v>
                </c:pt>
                <c:pt idx="115">
                  <c:v>3.0497412490027256E-2</c:v>
                </c:pt>
                <c:pt idx="116">
                  <c:v>3.0379170309477128E-2</c:v>
                </c:pt>
                <c:pt idx="117">
                  <c:v>3.0253440121049233E-2</c:v>
                </c:pt>
                <c:pt idx="118">
                  <c:v>3.012025291534114E-2</c:v>
                </c:pt>
                <c:pt idx="119">
                  <c:v>2.997964152099284E-2</c:v>
                </c:pt>
                <c:pt idx="120">
                  <c:v>2.9831640596595009E-2</c:v>
                </c:pt>
                <c:pt idx="121">
                  <c:v>2.9676286622146164E-2</c:v>
                </c:pt>
                <c:pt idx="122">
                  <c:v>2.9513617890060892E-2</c:v>
                </c:pt>
                <c:pt idx="123">
                  <c:v>2.9343674495731366E-2</c:v>
                </c:pt>
                <c:pt idx="124">
                  <c:v>2.9166498327644414E-2</c:v>
                </c:pt>
                <c:pt idx="125">
                  <c:v>2.8982133057056665E-2</c:v>
                </c:pt>
                <c:pt idx="126">
                  <c:v>2.8790624127230199E-2</c:v>
                </c:pt>
                <c:pt idx="127">
                  <c:v>2.8592018742231513E-2</c:v>
                </c:pt>
                <c:pt idx="128">
                  <c:v>2.8386365855296403E-2</c:v>
                </c:pt>
                <c:pt idx="129">
                  <c:v>2.8173716156763732E-2</c:v>
                </c:pt>
                <c:pt idx="130">
                  <c:v>2.795412206158103E-2</c:v>
                </c:pt>
                <c:pt idx="131">
                  <c:v>2.7727637696385008E-2</c:v>
                </c:pt>
                <c:pt idx="132">
                  <c:v>2.7494318886160125E-2</c:v>
                </c:pt>
                <c:pt idx="133">
                  <c:v>2.7254223140478609E-2</c:v>
                </c:pt>
                <c:pt idx="134">
                  <c:v>2.7007409639325197E-2</c:v>
                </c:pt>
                <c:pt idx="135">
                  <c:v>2.6753939218510141E-2</c:v>
                </c:pt>
                <c:pt idx="136">
                  <c:v>2.6493874354674148E-2</c:v>
                </c:pt>
                <c:pt idx="137">
                  <c:v>2.622727914988876E-2</c:v>
                </c:pt>
                <c:pt idx="138">
                  <c:v>2.5954219315856238E-2</c:v>
                </c:pt>
                <c:pt idx="139">
                  <c:v>2.5674762157712534E-2</c:v>
                </c:pt>
                <c:pt idx="140">
                  <c:v>2.5388976557437645E-2</c:v>
                </c:pt>
                <c:pt idx="141">
                  <c:v>2.509693295687725E-2</c:v>
                </c:pt>
                <c:pt idx="142">
                  <c:v>2.4798703340379789E-2</c:v>
                </c:pt>
                <c:pt idx="143">
                  <c:v>2.4494361217053499E-2</c:v>
                </c:pt>
                <c:pt idx="144">
                  <c:v>2.4183981602647439E-2</c:v>
                </c:pt>
                <c:pt idx="145">
                  <c:v>2.3867641001061302E-2</c:v>
                </c:pt>
                <c:pt idx="146">
                  <c:v>2.354541738548831E-2</c:v>
                </c:pt>
                <c:pt idx="147">
                  <c:v>2.321739017919602E-2</c:v>
                </c:pt>
                <c:pt idx="148">
                  <c:v>2.2883640235949708E-2</c:v>
                </c:pt>
                <c:pt idx="149">
                  <c:v>2.2544249820083059E-2</c:v>
                </c:pt>
                <c:pt idx="150">
                  <c:v>-6.336429236514303E-2</c:v>
                </c:pt>
                <c:pt idx="151">
                  <c:v>-6.3337810038790993E-2</c:v>
                </c:pt>
                <c:pt idx="152">
                  <c:v>-6.3248884296065289E-2</c:v>
                </c:pt>
                <c:pt idx="153">
                  <c:v>-6.3097602806987577E-2</c:v>
                </c:pt>
                <c:pt idx="154">
                  <c:v>-6.2884114716799971E-2</c:v>
                </c:pt>
                <c:pt idx="155">
                  <c:v>-6.260863049892583E-2</c:v>
                </c:pt>
                <c:pt idx="156">
                  <c:v>-6.2271421747468407E-2</c:v>
                </c:pt>
                <c:pt idx="157">
                  <c:v>-6.1872820909452002E-2</c:v>
                </c:pt>
                <c:pt idx="158">
                  <c:v>-6.1413220957069366E-2</c:v>
                </c:pt>
                <c:pt idx="159">
                  <c:v>-6.0893075000258694E-2</c:v>
                </c:pt>
                <c:pt idx="160">
                  <c:v>-6.0312895839992053E-2</c:v>
                </c:pt>
                <c:pt idx="161">
                  <c:v>-5.9673255462715645E-2</c:v>
                </c:pt>
                <c:pt idx="162">
                  <c:v>-5.897478447644048E-2</c:v>
                </c:pt>
                <c:pt idx="163">
                  <c:v>-5.8218171489039031E-2</c:v>
                </c:pt>
                <c:pt idx="164">
                  <c:v>-5.7404162429361381E-2</c:v>
                </c:pt>
                <c:pt idx="165">
                  <c:v>-5.6533559811839454E-2</c:v>
                </c:pt>
                <c:pt idx="166">
                  <c:v>-5.5607221945305076E-2</c:v>
                </c:pt>
                <c:pt idx="167">
                  <c:v>-5.4626062086801166E-2</c:v>
                </c:pt>
                <c:pt idx="168">
                  <c:v>-5.359104754122089E-2</c:v>
                </c:pt>
                <c:pt idx="169">
                  <c:v>-5.2503198707662117E-2</c:v>
                </c:pt>
                <c:pt idx="170">
                  <c:v>-5.1363588073437265E-2</c:v>
                </c:pt>
                <c:pt idx="171">
                  <c:v>-5.0173339156730751E-2</c:v>
                </c:pt>
                <c:pt idx="172">
                  <c:v>-4.8933625398945829E-2</c:v>
                </c:pt>
                <c:pt idx="173">
                  <c:v>-4.7645669007833576E-2</c:v>
                </c:pt>
                <c:pt idx="174">
                  <c:v>-4.6310739752543718E-2</c:v>
                </c:pt>
                <c:pt idx="175">
                  <c:v>-4.4930153711786033E-2</c:v>
                </c:pt>
                <c:pt idx="176">
                  <c:v>-4.3505271976336066E-2</c:v>
                </c:pt>
                <c:pt idx="177">
                  <c:v>-4.2037499307164092E-2</c:v>
                </c:pt>
                <c:pt idx="178">
                  <c:v>-4.052828275051109E-2</c:v>
                </c:pt>
                <c:pt idx="179">
                  <c:v>-3.8979110211275904E-2</c:v>
                </c:pt>
                <c:pt idx="180">
                  <c:v>-3.7391508986121452E-2</c:v>
                </c:pt>
                <c:pt idx="181">
                  <c:v>-3.5767044257744671E-2</c:v>
                </c:pt>
                <c:pt idx="182">
                  <c:v>-3.410731755179592E-2</c:v>
                </c:pt>
                <c:pt idx="183">
                  <c:v>-3.2413965157968662E-2</c:v>
                </c:pt>
                <c:pt idx="184">
                  <c:v>-3.0688656516815443E-2</c:v>
                </c:pt>
                <c:pt idx="185">
                  <c:v>-2.8933092573881956E-2</c:v>
                </c:pt>
                <c:pt idx="186">
                  <c:v>-2.7149004102780133E-2</c:v>
                </c:pt>
                <c:pt idx="187">
                  <c:v>-2.5338149998855211E-2</c:v>
                </c:pt>
                <c:pt idx="188">
                  <c:v>-2.3502315545127415E-2</c:v>
                </c:pt>
                <c:pt idx="189">
                  <c:v>-2.1643310652219062E-2</c:v>
                </c:pt>
                <c:pt idx="190">
                  <c:v>-1.9762968074001887E-2</c:v>
                </c:pt>
                <c:pt idx="191">
                  <c:v>-1.7863141600723102E-2</c:v>
                </c:pt>
                <c:pt idx="192">
                  <c:v>-1.5945704231392976E-2</c:v>
                </c:pt>
                <c:pt idx="193">
                  <c:v>-1.4012546327234036E-2</c:v>
                </c:pt>
                <c:pt idx="194">
                  <c:v>-1.206557374801406E-2</c:v>
                </c:pt>
                <c:pt idx="195">
                  <c:v>-1.0106705973098604E-2</c:v>
                </c:pt>
                <c:pt idx="196">
                  <c:v>-8.1378742090767783E-3</c:v>
                </c:pt>
                <c:pt idx="197">
                  <c:v>-6.1610194858253958E-3</c:v>
                </c:pt>
                <c:pt idx="198">
                  <c:v>-4.1780907428880208E-3</c:v>
                </c:pt>
                <c:pt idx="199">
                  <c:v>-2.1910429080568496E-3</c:v>
                </c:pt>
                <c:pt idx="200">
                  <c:v>-2.0183497005007804E-4</c:v>
                </c:pt>
                <c:pt idx="201">
                  <c:v>1.7875719528137551E-3</c:v>
                </c:pt>
                <c:pt idx="202">
                  <c:v>3.7752165460409521E-3</c:v>
                </c:pt>
                <c:pt idx="203">
                  <c:v>5.7591392325818062E-3</c:v>
                </c:pt>
                <c:pt idx="204">
                  <c:v>7.7373841047360019E-3</c:v>
                </c:pt>
                <c:pt idx="205">
                  <c:v>9.708000852441381E-3</c:v>
                </c:pt>
                <c:pt idx="206">
                  <c:v>1.1669046686043204E-2</c:v>
                </c:pt>
                <c:pt idx="207">
                  <c:v>1.3618588251650061E-2</c:v>
                </c:pt>
                <c:pt idx="208">
                  <c:v>1.5554703537186687E-2</c:v>
                </c:pt>
                <c:pt idx="209">
                  <c:v>1.7475483767265123E-2</c:v>
                </c:pt>
                <c:pt idx="210">
                  <c:v>1.937903528500666E-2</c:v>
                </c:pt>
                <c:pt idx="211">
                  <c:v>2.1263481418957949E-2</c:v>
                </c:pt>
                <c:pt idx="212">
                  <c:v>2.3126964333262372E-2</c:v>
                </c:pt>
                <c:pt idx="213">
                  <c:v>2.4967646859260981E-2</c:v>
                </c:pt>
                <c:pt idx="214">
                  <c:v>2.6783714306718841E-2</c:v>
                </c:pt>
                <c:pt idx="215">
                  <c:v>2.8573376252889863E-2</c:v>
                </c:pt>
                <c:pt idx="216">
                  <c:v>3.0334868307656821E-2</c:v>
                </c:pt>
                <c:pt idx="217">
                  <c:v>3.2066453853006854E-2</c:v>
                </c:pt>
                <c:pt idx="218">
                  <c:v>3.3766425755126284E-2</c:v>
                </c:pt>
                <c:pt idx="219">
                  <c:v>3.5433108047428399E-2</c:v>
                </c:pt>
                <c:pt idx="220">
                  <c:v>3.7064857582853265E-2</c:v>
                </c:pt>
                <c:pt idx="221">
                  <c:v>3.8660065653812289E-2</c:v>
                </c:pt>
                <c:pt idx="222">
                  <c:v>4.0217159578179035E-2</c:v>
                </c:pt>
                <c:pt idx="223">
                  <c:v>4.173460424976342E-2</c:v>
                </c:pt>
                <c:pt idx="224">
                  <c:v>4.3210903651740913E-2</c:v>
                </c:pt>
                <c:pt idx="225">
                  <c:v>4.4644602331543798E-2</c:v>
                </c:pt>
                <c:pt idx="226">
                  <c:v>4.6034286835761579E-2</c:v>
                </c:pt>
                <c:pt idx="227">
                  <c:v>4.7378587103634698E-2</c:v>
                </c:pt>
                <c:pt idx="228">
                  <c:v>4.8676177817768965E-2</c:v>
                </c:pt>
                <c:pt idx="229">
                  <c:v>4.9925779710737951E-2</c:v>
                </c:pt>
                <c:pt idx="230">
                  <c:v>5.1126160826285821E-2</c:v>
                </c:pt>
                <c:pt idx="231">
                  <c:v>5.2276137733887347E-2</c:v>
                </c:pt>
                <c:pt idx="232">
                  <c:v>5.3374576695466948E-2</c:v>
                </c:pt>
                <c:pt idx="233">
                  <c:v>5.4420394783127456E-2</c:v>
                </c:pt>
                <c:pt idx="234">
                  <c:v>5.5412560946785809E-2</c:v>
                </c:pt>
                <c:pt idx="235">
                  <c:v>5.6350097030663807E-2</c:v>
                </c:pt>
                <c:pt idx="236">
                  <c:v>5.7232078737631309E-2</c:v>
                </c:pt>
                <c:pt idx="237">
                  <c:v>5.8057636540451221E-2</c:v>
                </c:pt>
                <c:pt idx="238">
                  <c:v>5.8825956539028376E-2</c:v>
                </c:pt>
                <c:pt idx="239">
                  <c:v>5.9536281262816293E-2</c:v>
                </c:pt>
                <c:pt idx="240">
                  <c:v>6.0187910417591702E-2</c:v>
                </c:pt>
                <c:pt idx="241">
                  <c:v>6.0780201575859713E-2</c:v>
                </c:pt>
                <c:pt idx="242">
                  <c:v>6.1312570810209716E-2</c:v>
                </c:pt>
                <c:pt idx="243">
                  <c:v>6.1784493268997119E-2</c:v>
                </c:pt>
                <c:pt idx="244">
                  <c:v>6.2195503693783502E-2</c:v>
                </c:pt>
                <c:pt idx="245">
                  <c:v>6.2545196878025219E-2</c:v>
                </c:pt>
                <c:pt idx="246">
                  <c:v>6.2833228066557931E-2</c:v>
                </c:pt>
                <c:pt idx="247">
                  <c:v>6.3059313295483616E-2</c:v>
                </c:pt>
                <c:pt idx="248">
                  <c:v>6.3223229672124431E-2</c:v>
                </c:pt>
                <c:pt idx="249">
                  <c:v>6.3324815594768061E-2</c:v>
                </c:pt>
                <c:pt idx="250">
                  <c:v>1.0524439929163122E-3</c:v>
                </c:pt>
                <c:pt idx="251">
                  <c:v>-7.243794801849137E-3</c:v>
                </c:pt>
                <c:pt idx="252">
                  <c:v>-1.5511474616778553E-2</c:v>
                </c:pt>
                <c:pt idx="253">
                  <c:v>-2.3717999760305621E-2</c:v>
                </c:pt>
                <c:pt idx="254">
                  <c:v>-3.183101564584865E-2</c:v>
                </c:pt>
                <c:pt idx="255">
                  <c:v>-3.9818536351190585E-2</c:v>
                </c:pt>
                <c:pt idx="256">
                  <c:v>-4.7649070724385886E-2</c:v>
                </c:pt>
                <c:pt idx="257">
                  <c:v>-5.5291746539013614E-2</c:v>
                </c:pt>
                <c:pt idx="258">
                  <c:v>-6.2716432209288173E-2</c:v>
                </c:pt>
                <c:pt idx="259">
                  <c:v>-6.9893855585162756E-2</c:v>
                </c:pt>
                <c:pt idx="260">
                  <c:v>-7.6795719359069675E-2</c:v>
                </c:pt>
                <c:pt idx="261">
                  <c:v>-8.3394812629299347E-2</c:v>
                </c:pt>
                <c:pt idx="262">
                  <c:v>-8.9665118180180373E-2</c:v>
                </c:pt>
                <c:pt idx="263">
                  <c:v>-9.558191505609577E-2</c:v>
                </c:pt>
                <c:pt idx="264">
                  <c:v>-0.10112187602493905</c:v>
                </c:pt>
                <c:pt idx="265">
                  <c:v>-0.10626315954675378</c:v>
                </c:pt>
                <c:pt idx="266">
                  <c:v>-0.11098549588496502</c:v>
                </c:pt>
                <c:pt idx="267">
                  <c:v>-0.11527026702070974</c:v>
                </c:pt>
                <c:pt idx="268">
                  <c:v>-0.1191005800551944</c:v>
                </c:pt>
                <c:pt idx="269">
                  <c:v>-0.12246133381069246</c:v>
                </c:pt>
                <c:pt idx="270">
                  <c:v>-0.12533927836760156</c:v>
                </c:pt>
                <c:pt idx="271">
                  <c:v>-0.12772306730283578</c:v>
                </c:pt>
                <c:pt idx="272">
                  <c:v>-0.12960330242359738</c:v>
                </c:pt>
                <c:pt idx="273">
                  <c:v>-0.13097257082016564</c:v>
                </c:pt>
                <c:pt idx="274">
                  <c:v>-0.13182547409161988</c:v>
                </c:pt>
                <c:pt idx="275">
                  <c:v>-0.1321586496292724</c:v>
                </c:pt>
                <c:pt idx="276">
                  <c:v>-0.1319707838739016</c:v>
                </c:pt>
                <c:pt idx="277">
                  <c:v>-0.13126261749451679</c:v>
                </c:pt>
                <c:pt idx="278">
                  <c:v>-0.1300369424682381</c:v>
                </c:pt>
                <c:pt idx="279">
                  <c:v>-0.12829859107280367</c:v>
                </c:pt>
                <c:pt idx="280">
                  <c:v>-0.12605441683510232</c:v>
                </c:pt>
                <c:pt idx="281">
                  <c:v>-0.12331326751084176</c:v>
                </c:pt>
                <c:pt idx="282">
                  <c:v>-0.12008595020188238</c:v>
                </c:pt>
                <c:pt idx="283">
                  <c:v>-0.11638518874876264</c:v>
                </c:pt>
                <c:pt idx="284">
                  <c:v>-0.1122255735663973</c:v>
                </c:pt>
                <c:pt idx="285">
                  <c:v>-0.10762350412072558</c:v>
                </c:pt>
                <c:pt idx="286">
                  <c:v>-0.10259712427309327</c:v>
                </c:pt>
                <c:pt idx="287">
                  <c:v>-9.7166250747281885E-2</c:v>
                </c:pt>
                <c:pt idx="288">
                  <c:v>-9.1352295001202233E-2</c:v>
                </c:pt>
                <c:pt idx="289">
                  <c:v>-8.5178178811280647E-2</c:v>
                </c:pt>
                <c:pt idx="290">
                  <c:v>-7.8668243902344462E-2</c:v>
                </c:pt>
                <c:pt idx="291">
                  <c:v>-7.1848155979301873E-2</c:v>
                </c:pt>
                <c:pt idx="292">
                  <c:v>-6.474480353897033E-2</c:v>
                </c:pt>
                <c:pt idx="293">
                  <c:v>-5.7386191860993932E-2</c:v>
                </c:pt>
                <c:pt idx="294">
                  <c:v>-4.9801332595797491E-2</c:v>
                </c:pt>
                <c:pt idx="295">
                  <c:v>-4.2020129384875295E-2</c:v>
                </c:pt>
                <c:pt idx="296">
                  <c:v>-3.4073259964370016E-2</c:v>
                </c:pt>
                <c:pt idx="297">
                  <c:v>-2.5992055216747224E-2</c:v>
                </c:pt>
                <c:pt idx="298">
                  <c:v>-1.7808375647411907E-2</c:v>
                </c:pt>
                <c:pt idx="299">
                  <c:v>-9.5544857732653612E-3</c:v>
                </c:pt>
                <c:pt idx="300">
                  <c:v>-1.2629269184244755E-3</c:v>
                </c:pt>
                <c:pt idx="301">
                  <c:v>7.0336110813790419E-3</c:v>
                </c:pt>
                <c:pt idx="302">
                  <c:v>1.5302418759915783E-2</c:v>
                </c:pt>
                <c:pt idx="303">
                  <c:v>2.3510895978967057E-2</c:v>
                </c:pt>
                <c:pt idx="304">
                  <c:v>3.16266804558075E-2</c:v>
                </c:pt>
                <c:pt idx="305">
                  <c:v>3.9617775352927244E-2</c:v>
                </c:pt>
                <c:pt idx="306">
                  <c:v>4.7452675426972582E-2</c:v>
                </c:pt>
                <c:pt idx="307">
                  <c:v>5.5100491239555016E-2</c:v>
                </c:pt>
                <c:pt idx="308">
                  <c:v>6.2531070940219896E-2</c:v>
                </c:pt>
                <c:pt idx="309">
                  <c:v>6.9715119141446638E-2</c:v>
                </c:pt>
                <c:pt idx="310">
                  <c:v>7.6624312417001628E-2</c:v>
                </c:pt>
                <c:pt idx="311">
                  <c:v>8.3231410968293215E-2</c:v>
                </c:pt>
                <c:pt idx="312">
                  <c:v>8.9510366018477019E-2</c:v>
                </c:pt>
                <c:pt idx="313">
                  <c:v>9.5436422510903646E-2</c:v>
                </c:pt>
                <c:pt idx="314">
                  <c:v>0.10098621670702131</c:v>
                </c:pt>
                <c:pt idx="315">
                  <c:v>0.10613786829894198</c:v>
                </c:pt>
                <c:pt idx="316">
                  <c:v>0.11087106667351881</c:v>
                </c:pt>
                <c:pt idx="317">
                  <c:v>0.11516715098783148</c:v>
                </c:pt>
                <c:pt idx="318">
                  <c:v>0.11900918374038227</c:v>
                </c:pt>
                <c:pt idx="319">
                  <c:v>0.1223820175479402</c:v>
                </c:pt>
                <c:pt idx="320">
                  <c:v>0.12527235486476629</c:v>
                </c:pt>
                <c:pt idx="321">
                  <c:v>0.12766880040877315</c:v>
                </c:pt>
                <c:pt idx="322">
                  <c:v>0.12956190608792559</c:v>
                </c:pt>
                <c:pt idx="323">
                  <c:v>0.13094420824976011</c:v>
                </c:pt>
                <c:pt idx="324">
                  <c:v>0.13181025710716274</c:v>
                </c:pt>
                <c:pt idx="325">
                  <c:v>0.13215663822439472</c:v>
                </c:pt>
                <c:pt idx="326">
                  <c:v>0.1319819859786556</c:v>
                </c:pt>
                <c:pt idx="327">
                  <c:v>0.13128698894411142</c:v>
                </c:pt>
                <c:pt idx="328">
                  <c:v>0.13007438717716066</c:v>
                </c:pt>
                <c:pt idx="329">
                  <c:v>0.12834896141364122</c:v>
                </c:pt>
                <c:pt idx="330">
                  <c:v>0.12611751422056891</c:v>
                </c:pt>
                <c:pt idx="331">
                  <c:v>0.12338884317671808</c:v>
                </c:pt>
                <c:pt idx="332">
                  <c:v>0.12017370618777933</c:v>
                </c:pt>
                <c:pt idx="333">
                  <c:v>0.11648477907284328</c:v>
                </c:pt>
                <c:pt idx="334">
                  <c:v>0.11233660558942583</c:v>
                </c:pt>
                <c:pt idx="335">
                  <c:v>0.10774554009406372</c:v>
                </c:pt>
                <c:pt idx="336">
                  <c:v>0.10272968306454508</c:v>
                </c:pt>
                <c:pt idx="337">
                  <c:v>9.7308809737977564E-2</c:v>
                </c:pt>
                <c:pt idx="338">
                  <c:v>9.1504292146046703E-2</c:v>
                </c:pt>
                <c:pt idx="339">
                  <c:v>8.5339014854840009E-2</c:v>
                </c:pt>
                <c:pt idx="340">
                  <c:v>7.8837284741437502E-2</c:v>
                </c:pt>
                <c:pt idx="341">
                  <c:v>7.2024735162980649E-2</c:v>
                </c:pt>
                <c:pt idx="342">
                  <c:v>6.4928224896031186E-2</c:v>
                </c:pt>
                <c:pt idx="343">
                  <c:v>5.7575732244663932E-2</c:v>
                </c:pt>
                <c:pt idx="344">
                  <c:v>4.9996244734770705E-2</c:v>
                </c:pt>
                <c:pt idx="345">
                  <c:v>4.2219644829465337E-2</c:v>
                </c:pt>
                <c:pt idx="346">
                  <c:v>3.4276592116155059E-2</c:v>
                </c:pt>
                <c:pt idx="347">
                  <c:v>2.6198402429769365E-2</c:v>
                </c:pt>
                <c:pt idx="348">
                  <c:v>1.8016924388702057E-2</c:v>
                </c:pt>
                <c:pt idx="349">
                  <c:v>9.7644138302309391E-3</c:v>
                </c:pt>
                <c:pt idx="350">
                  <c:v>-7.0503937814003093E-3</c:v>
                </c:pt>
                <c:pt idx="351">
                  <c:v>3.2609159116691995E-2</c:v>
                </c:pt>
                <c:pt idx="352">
                  <c:v>7.1754966699911077E-2</c:v>
                </c:pt>
                <c:pt idx="353">
                  <c:v>0.10977030115964218</c:v>
                </c:pt>
                <c:pt idx="354">
                  <c:v>0.14605624487577518</c:v>
                </c:pt>
                <c:pt idx="355">
                  <c:v>0.18004112614364146</c:v>
                </c:pt>
                <c:pt idx="356">
                  <c:v>0.21118952565158866</c:v>
                </c:pt>
                <c:pt idx="357">
                  <c:v>0.23901071181540939</c:v>
                </c:pt>
                <c:pt idx="358">
                  <c:v>0.26306637207406236</c:v>
                </c:pt>
                <c:pt idx="359">
                  <c:v>0.28297751834294443</c:v>
                </c:pt>
                <c:pt idx="360">
                  <c:v>0.29843045783185707</c:v>
                </c:pt>
                <c:pt idx="361">
                  <c:v>0.30918173515959768</c:v>
                </c:pt>
                <c:pt idx="362">
                  <c:v>0.31506196790399882</c:v>
                </c:pt>
                <c:pt idx="363">
                  <c:v>0.31597851515972486</c:v>
                </c:pt>
                <c:pt idx="364">
                  <c:v>0.31191693706168128</c:v>
                </c:pt>
                <c:pt idx="365">
                  <c:v>0.30294122227978132</c:v>
                </c:pt>
                <c:pt idx="366">
                  <c:v>0.2891927799009732</c:v>
                </c:pt>
                <c:pt idx="367">
                  <c:v>0.27088821158105675</c:v>
                </c:pt>
                <c:pt idx="368">
                  <c:v>0.24831589906521703</c:v>
                </c:pt>
                <c:pt idx="369">
                  <c:v>0.22183146083964234</c:v>
                </c:pt>
                <c:pt idx="370">
                  <c:v>0.19185214949299065</c:v>
                </c:pt>
                <c:pt idx="371">
                  <c:v>0.15885027805524085</c:v>
                </c:pt>
                <c:pt idx="372">
                  <c:v>0.12334577887952271</c:v>
                </c:pt>
                <c:pt idx="373">
                  <c:v>8.5898012299026771E-2</c:v>
                </c:pt>
                <c:pt idx="374">
                  <c:v>4.7096954110561758E-2</c:v>
                </c:pt>
                <c:pt idx="375">
                  <c:v>7.5539007227567161E-3</c:v>
                </c:pt>
                <c:pt idx="376">
                  <c:v>-3.2108161594148463E-2</c:v>
                </c:pt>
                <c:pt idx="377">
                  <c:v>-7.1264371627985393E-2</c:v>
                </c:pt>
                <c:pt idx="378">
                  <c:v>-0.10929783768334927</c:v>
                </c:pt>
                <c:pt idx="379">
                  <c:v>-0.14560935648350623</c:v>
                </c:pt>
                <c:pt idx="380">
                  <c:v>-0.17962685339774415</c:v>
                </c:pt>
                <c:pt idx="381">
                  <c:v>-0.21081439526688944</c:v>
                </c:pt>
                <c:pt idx="382">
                  <c:v>-0.23868063383322405</c:v>
                </c:pt>
                <c:pt idx="383">
                  <c:v>-0.26278654675166185</c:v>
                </c:pt>
                <c:pt idx="384">
                  <c:v>-0.28275235422542189</c:v>
                </c:pt>
                <c:pt idx="385">
                  <c:v>-0.29826350229711446</c:v>
                </c:pt>
                <c:pt idx="386">
                  <c:v>-0.30907561853071314</c:v>
                </c:pt>
                <c:pt idx="387">
                  <c:v>-0.3150183620094516</c:v>
                </c:pt>
                <c:pt idx="388">
                  <c:v>-0.31599810699435427</c:v>
                </c:pt>
                <c:pt idx="389">
                  <c:v>-0.31199941796333475</c:v>
                </c:pt>
                <c:pt idx="390">
                  <c:v>-0.303085292792173</c:v>
                </c:pt>
                <c:pt idx="391">
                  <c:v>-0.28939617024613928</c:v>
                </c:pt>
                <c:pt idx="392">
                  <c:v>-0.27114771741887533</c:v>
                </c:pt>
                <c:pt idx="393">
                  <c:v>-0.24862743197660817</c:v>
                </c:pt>
                <c:pt idx="394">
                  <c:v>-0.22219011273810424</c:v>
                </c:pt>
                <c:pt idx="395">
                  <c:v>-0.19225226994970215</c:v>
                </c:pt>
                <c:pt idx="396">
                  <c:v>-0.15928556331948743</c:v>
                </c:pt>
                <c:pt idx="397">
                  <c:v>-0.12380937119197929</c:v>
                </c:pt>
                <c:pt idx="398">
                  <c:v>-8.638260793322354E-2</c:v>
                </c:pt>
                <c:pt idx="399">
                  <c:v>-4.7594918440417577E-2</c:v>
                </c:pt>
                <c:pt idx="400">
                  <c:v>-8.0573885033046119E-3</c:v>
                </c:pt>
                <c:pt idx="401">
                  <c:v>3.1607082627812956E-2</c:v>
                </c:pt>
                <c:pt idx="402">
                  <c:v>7.0773595790777619E-2</c:v>
                </c:pt>
                <c:pt idx="403">
                  <c:v>0.10882509696817924</c:v>
                </c:pt>
                <c:pt idx="404">
                  <c:v>0.14516209874656363</c:v>
                </c:pt>
                <c:pt idx="405">
                  <c:v>0.17921212502026601</c:v>
                </c:pt>
                <c:pt idx="406">
                  <c:v>0.21043873014200831</c:v>
                </c:pt>
                <c:pt idx="407">
                  <c:v>0.23834995042688778</c:v>
                </c:pt>
                <c:pt idx="408">
                  <c:v>0.26250605485938089</c:v>
                </c:pt>
                <c:pt idx="409">
                  <c:v>0.2825264728938513</c:v>
                </c:pt>
                <c:pt idx="410">
                  <c:v>0.29809579020360077</c:v>
                </c:pt>
                <c:pt idx="411">
                  <c:v>0.3089687179176378</c:v>
                </c:pt>
                <c:pt idx="412">
                  <c:v>0.31497395705667802</c:v>
                </c:pt>
                <c:pt idx="413">
                  <c:v>0.31601689728559029</c:v>
                </c:pt>
                <c:pt idx="414">
                  <c:v>0.31208110746444928</c:v>
                </c:pt>
                <c:pt idx="415">
                  <c:v>0.30322859451510409</c:v>
                </c:pt>
                <c:pt idx="416">
                  <c:v>0.28959882652492053</c:v>
                </c:pt>
                <c:pt idx="417">
                  <c:v>0.27140653547832971</c:v>
                </c:pt>
                <c:pt idx="418">
                  <c:v>0.24893833423334952</c:v>
                </c:pt>
                <c:pt idx="419">
                  <c:v>0.22254820104136255</c:v>
                </c:pt>
                <c:pt idx="420">
                  <c:v>0.19265190274989305</c:v>
                </c:pt>
                <c:pt idx="421">
                  <c:v>0.15972044454874934</c:v>
                </c:pt>
                <c:pt idx="422">
                  <c:v>0.12427264945640423</c:v>
                </c:pt>
                <c:pt idx="423">
                  <c:v>8.6866984454054927E-2</c:v>
                </c:pt>
                <c:pt idx="424">
                  <c:v>4.8092762043622547E-2</c:v>
                </c:pt>
                <c:pt idx="425">
                  <c:v>8.5608558459223764E-3</c:v>
                </c:pt>
                <c:pt idx="426">
                  <c:v>-3.1105923488690315E-2</c:v>
                </c:pt>
                <c:pt idx="427">
                  <c:v>-7.02826404331649E-2</c:v>
                </c:pt>
                <c:pt idx="428">
                  <c:v>-0.10835208021326223</c:v>
                </c:pt>
                <c:pt idx="429">
                  <c:v>-0.14471447279943875</c:v>
                </c:pt>
                <c:pt idx="430">
                  <c:v>-0.17879694206318061</c:v>
                </c:pt>
                <c:pt idx="431">
                  <c:v>-0.21006253122983343</c:v>
                </c:pt>
                <c:pt idx="432">
                  <c:v>-0.23801866243519534</c:v>
                </c:pt>
                <c:pt idx="433">
                  <c:v>-0.26222489710870106</c:v>
                </c:pt>
                <c:pt idx="434">
                  <c:v>-0.28229987492119196</c:v>
                </c:pt>
                <c:pt idx="435">
                  <c:v>-0.29792732197672378</c:v>
                </c:pt>
                <c:pt idx="436">
                  <c:v>-0.30886103359153028</c:v>
                </c:pt>
                <c:pt idx="437">
                  <c:v>-0.31492875315831342</c:v>
                </c:pt>
                <c:pt idx="438">
                  <c:v>-0.31603488598577056</c:v>
                </c:pt>
                <c:pt idx="439">
                  <c:v>-0.31216200535781541</c:v>
                </c:pt>
                <c:pt idx="440">
                  <c:v>-0.30337112708508446</c:v>
                </c:pt>
                <c:pt idx="441">
                  <c:v>-0.28980074822326929</c:v>
                </c:pt>
                <c:pt idx="442">
                  <c:v>-0.27166466510291498</c:v>
                </c:pt>
                <c:pt idx="443">
                  <c:v>-0.24924860504682217</c:v>
                </c:pt>
                <c:pt idx="444">
                  <c:v>-0.22290572484111351</c:v>
                </c:pt>
                <c:pt idx="445">
                  <c:v>-0.19305104687988026</c:v>
                </c:pt>
                <c:pt idx="446">
                  <c:v>-0.16015492063992887</c:v>
                </c:pt>
                <c:pt idx="447">
                  <c:v>-0.12473561249766932</c:v>
                </c:pt>
                <c:pt idx="448">
                  <c:v>-8.7351140632875926E-2</c:v>
                </c:pt>
                <c:pt idx="449">
                  <c:v>-4.8590483657378454E-2</c:v>
                </c:pt>
                <c:pt idx="450">
                  <c:v>-5.7304120613426095E-2</c:v>
                </c:pt>
                <c:pt idx="451">
                  <c:v>0.19265240197075681</c:v>
                </c:pt>
                <c:pt idx="452">
                  <c:v>0.43051607140866482</c:v>
                </c:pt>
                <c:pt idx="453">
                  <c:v>0.64135610877447125</c:v>
                </c:pt>
                <c:pt idx="454">
                  <c:v>0.81193801720679326</c:v>
                </c:pt>
                <c:pt idx="455">
                  <c:v>0.93155431552717838</c:v>
                </c:pt>
                <c:pt idx="456">
                  <c:v>0.99269665027263398</c:v>
                </c:pt>
                <c:pt idx="457">
                  <c:v>0.99152709745397194</c:v>
                </c:pt>
                <c:pt idx="458">
                  <c:v>0.92811907027724749</c:v>
                </c:pt>
                <c:pt idx="459">
                  <c:v>0.8064527109732369</c:v>
                </c:pt>
                <c:pt idx="460">
                  <c:v>0.63416505599129713</c:v>
                </c:pt>
                <c:pt idx="461">
                  <c:v>0.42207065676862571</c:v>
                </c:pt>
                <c:pt idx="462">
                  <c:v>0.18348274686326471</c:v>
                </c:pt>
                <c:pt idx="463">
                  <c:v>-6.6622433992248958E-2</c:v>
                </c:pt>
                <c:pt idx="464">
                  <c:v>-0.31254570326879982</c:v>
                </c:pt>
                <c:pt idx="465">
                  <c:v>-0.53885037837019722</c:v>
                </c:pt>
                <c:pt idx="466">
                  <c:v>-0.73133124215758061</c:v>
                </c:pt>
                <c:pt idx="467">
                  <c:v>-0.87790620899150418</c:v>
                </c:pt>
                <c:pt idx="468">
                  <c:v>-0.96937472112801959</c:v>
                </c:pt>
                <c:pt idx="469">
                  <c:v>-0.99999527068318028</c:v>
                </c:pt>
                <c:pt idx="470">
                  <c:v>-0.96784579592694153</c:v>
                </c:pt>
                <c:pt idx="471">
                  <c:v>-0.87494432971526126</c:v>
                </c:pt>
                <c:pt idx="472">
                  <c:v>-0.72712232691961909</c:v>
                </c:pt>
                <c:pt idx="473">
                  <c:v>-0.53365862213180215</c:v>
                </c:pt>
                <c:pt idx="474">
                  <c:v>-0.30669699423649305</c:v>
                </c:pt>
                <c:pt idx="475">
                  <c:v>-6.048389751041662E-2</c:v>
                </c:pt>
                <c:pt idx="476">
                  <c:v>0.18952579288811766</c:v>
                </c:pt>
                <c:pt idx="477">
                  <c:v>0.4276388883966612</c:v>
                </c:pt>
                <c:pt idx="478">
                  <c:v>0.63890895353485155</c:v>
                </c:pt>
                <c:pt idx="479">
                  <c:v>0.81007449845990653</c:v>
                </c:pt>
                <c:pt idx="480">
                  <c:v>0.93039140694328215</c:v>
                </c:pt>
                <c:pt idx="481">
                  <c:v>0.99230734799702502</c:v>
                </c:pt>
                <c:pt idx="482">
                  <c:v>0.99193583811552499</c:v>
                </c:pt>
                <c:pt idx="483">
                  <c:v>0.92930019709336253</c:v>
                </c:pt>
                <c:pt idx="484">
                  <c:v>0.80833208423432135</c:v>
                </c:pt>
                <c:pt idx="485">
                  <c:v>0.63662470683413941</c:v>
                </c:pt>
                <c:pt idx="486">
                  <c:v>0.42495619211987062</c:v>
                </c:pt>
                <c:pt idx="487">
                  <c:v>0.18661304074215004</c:v>
                </c:pt>
                <c:pt idx="488">
                  <c:v>-6.3443871137864025E-2</c:v>
                </c:pt>
                <c:pt idx="489">
                  <c:v>-0.30951839085016436</c:v>
                </c:pt>
                <c:pt idx="490">
                  <c:v>-0.53616434176010319</c:v>
                </c:pt>
                <c:pt idx="491">
                  <c:v>-0.72915508473671409</c:v>
                </c:pt>
                <c:pt idx="492">
                  <c:v>-0.87637652886010597</c:v>
                </c:pt>
                <c:pt idx="493">
                  <c:v>-0.96858753679922815</c:v>
                </c:pt>
                <c:pt idx="494">
                  <c:v>-0.99999999397013561</c:v>
                </c:pt>
                <c:pt idx="495">
                  <c:v>-0.96864213034740099</c:v>
                </c:pt>
                <c:pt idx="496">
                  <c:v>-0.87648228910189885</c:v>
                </c:pt>
                <c:pt idx="497">
                  <c:v>-0.72930537306778243</c:v>
                </c:pt>
                <c:pt idx="498">
                  <c:v>-0.5363497245336375</c:v>
                </c:pt>
                <c:pt idx="499">
                  <c:v>-0.30972723152991649</c:v>
                </c:pt>
                <c:pt idx="500">
                  <c:v>-6.3663060727332563E-2</c:v>
                </c:pt>
                <c:pt idx="501">
                  <c:v>0.18639726084392069</c:v>
                </c:pt>
                <c:pt idx="502">
                  <c:v>0.42475736648639478</c:v>
                </c:pt>
                <c:pt idx="503">
                  <c:v>0.63645531581429859</c:v>
                </c:pt>
                <c:pt idx="504">
                  <c:v>0.80820276055681339</c:v>
                </c:pt>
                <c:pt idx="505">
                  <c:v>0.92921905844697072</c:v>
                </c:pt>
                <c:pt idx="506">
                  <c:v>0.99190797759914284</c:v>
                </c:pt>
                <c:pt idx="507">
                  <c:v>0.99233451442421383</c:v>
                </c:pt>
                <c:pt idx="508">
                  <c:v>0.930471895068677</c:v>
                </c:pt>
                <c:pt idx="509">
                  <c:v>0.81020325601803589</c:v>
                </c:pt>
                <c:pt idx="510">
                  <c:v>0.63907789837242224</c:v>
                </c:pt>
                <c:pt idx="511">
                  <c:v>0.42783741579197965</c:v>
                </c:pt>
                <c:pt idx="512">
                  <c:v>0.18974144121279338</c:v>
                </c:pt>
                <c:pt idx="513">
                  <c:v>-6.0264664570956722E-2</c:v>
                </c:pt>
                <c:pt idx="514">
                  <c:v>-0.30648793800428437</c:v>
                </c:pt>
                <c:pt idx="515">
                  <c:v>-0.53347286513369552</c:v>
                </c:pt>
                <c:pt idx="516">
                  <c:v>-0.72697152918202212</c:v>
                </c:pt>
                <c:pt idx="517">
                  <c:v>-0.87483795686061405</c:v>
                </c:pt>
                <c:pt idx="518">
                  <c:v>-0.9677905250134774</c:v>
                </c:pt>
                <c:pt idx="519">
                  <c:v>-0.99999457108390255</c:v>
                </c:pt>
                <c:pt idx="520">
                  <c:v>-0.96942863675699253</c:v>
                </c:pt>
                <c:pt idx="521">
                  <c:v>-0.87801135554738785</c:v>
                </c:pt>
                <c:pt idx="522">
                  <c:v>-0.73148101955727884</c:v>
                </c:pt>
                <c:pt idx="523">
                  <c:v>-0.53903538503825732</c:v>
                </c:pt>
                <c:pt idx="524">
                  <c:v>-0.31275432627721578</c:v>
                </c:pt>
                <c:pt idx="525">
                  <c:v>-6.6841578007776417E-2</c:v>
                </c:pt>
                <c:pt idx="526">
                  <c:v>0.1832668375808359</c:v>
                </c:pt>
                <c:pt idx="527">
                  <c:v>0.42187153491432472</c:v>
                </c:pt>
                <c:pt idx="528">
                  <c:v>0.63399522050783474</c:v>
                </c:pt>
                <c:pt idx="529">
                  <c:v>0.80632282248849074</c:v>
                </c:pt>
                <c:pt idx="530">
                  <c:v>0.92803728193311608</c:v>
                </c:pt>
                <c:pt idx="531">
                  <c:v>0.99149854313107422</c:v>
                </c:pt>
                <c:pt idx="532">
                  <c:v>0.99272312233499427</c:v>
                </c:pt>
                <c:pt idx="533">
                  <c:v>0.9316341523149454</c:v>
                </c:pt>
                <c:pt idx="534">
                  <c:v>0.81206620733914758</c:v>
                </c:pt>
                <c:pt idx="535">
                  <c:v>0.64152460571562819</c:v>
                </c:pt>
                <c:pt idx="536">
                  <c:v>0.43071429855153254</c:v>
                </c:pt>
                <c:pt idx="537">
                  <c:v>0.19286791653390153</c:v>
                </c:pt>
                <c:pt idx="538">
                  <c:v>-5.7084846548364411E-2</c:v>
                </c:pt>
                <c:pt idx="539">
                  <c:v>-0.30345437547869997</c:v>
                </c:pt>
                <c:pt idx="540">
                  <c:v>-0.53077597579917413</c:v>
                </c:pt>
                <c:pt idx="541">
                  <c:v>-0.72478059764825742</c:v>
                </c:pt>
                <c:pt idx="542">
                  <c:v>-0.87329050860364654</c:v>
                </c:pt>
                <c:pt idx="543">
                  <c:v>-0.96698369385740135</c:v>
                </c:pt>
                <c:pt idx="544">
                  <c:v>-0.99997900207950263</c:v>
                </c:pt>
                <c:pt idx="545">
                  <c:v>-0.97020530717568254</c:v>
                </c:pt>
                <c:pt idx="546">
                  <c:v>-0.87953151353754166</c:v>
                </c:pt>
                <c:pt idx="547">
                  <c:v>-0.733649244313622</c:v>
                </c:pt>
                <c:pt idx="548">
                  <c:v>-0.54171557639643708</c:v>
                </c:pt>
                <c:pt idx="549">
                  <c:v>-0.31577824776492253</c:v>
                </c:pt>
                <c:pt idx="550">
                  <c:v>-4.4175477903261526E-2</c:v>
                </c:pt>
                <c:pt idx="551">
                  <c:v>0.11206347386671953</c:v>
                </c:pt>
                <c:pt idx="552">
                  <c:v>0.24060692742646603</c:v>
                </c:pt>
                <c:pt idx="553">
                  <c:v>0.30968650307859585</c:v>
                </c:pt>
                <c:pt idx="554">
                  <c:v>0.302229793571899</c:v>
                </c:pt>
                <c:pt idx="555">
                  <c:v>0.22007965882915934</c:v>
                </c:pt>
                <c:pt idx="556">
                  <c:v>8.3538779387007517E-2</c:v>
                </c:pt>
                <c:pt idx="557">
                  <c:v>-7.3647971855912028E-2</c:v>
                </c:pt>
                <c:pt idx="558">
                  <c:v>-0.2126332770580813</c:v>
                </c:pt>
                <c:pt idx="559">
                  <c:v>-0.2990681450749213</c:v>
                </c:pt>
                <c:pt idx="560">
                  <c:v>-0.31159096136904285</c:v>
                </c:pt>
                <c:pt idx="561">
                  <c:v>-0.24710682245142968</c:v>
                </c:pt>
                <c:pt idx="562">
                  <c:v>-0.12155241395530485</c:v>
                </c:pt>
                <c:pt idx="563">
                  <c:v>3.4042600520559824E-2</c:v>
                </c:pt>
                <c:pt idx="564">
                  <c:v>0.18122428682392394</c:v>
                </c:pt>
                <c:pt idx="565">
                  <c:v>0.28361799058309528</c:v>
                </c:pt>
                <c:pt idx="566">
                  <c:v>0.31591801190001506</c:v>
                </c:pt>
                <c:pt idx="567">
                  <c:v>0.27014168566796898</c:v>
                </c:pt>
                <c:pt idx="568">
                  <c:v>0.15760222677746175</c:v>
                </c:pt>
                <c:pt idx="569">
                  <c:v>6.112768935144109E-3</c:v>
                </c:pt>
                <c:pt idx="570">
                  <c:v>-0.14688740578273696</c:v>
                </c:pt>
                <c:pt idx="571">
                  <c:v>-0.26358565496150138</c:v>
                </c:pt>
                <c:pt idx="572">
                  <c:v>-0.31514103659078313</c:v>
                </c:pt>
                <c:pt idx="573">
                  <c:v>-0.28881209325922669</c:v>
                </c:pt>
                <c:pt idx="574">
                  <c:v>-0.19110579086532531</c:v>
                </c:pt>
                <c:pt idx="575">
                  <c:v>-4.61693794425432E-2</c:v>
                </c:pt>
                <c:pt idx="576">
                  <c:v>0.11017738650164341</c:v>
                </c:pt>
                <c:pt idx="577">
                  <c:v>0.23929478407646279</c:v>
                </c:pt>
                <c:pt idx="578">
                  <c:v>0.30927258838833677</c:v>
                </c:pt>
                <c:pt idx="579">
                  <c:v>0.30281640290282263</c:v>
                </c:pt>
                <c:pt idx="580">
                  <c:v>0.22152181686402692</c:v>
                </c:pt>
                <c:pt idx="581">
                  <c:v>8.5480069499621877E-2</c:v>
                </c:pt>
                <c:pt idx="582">
                  <c:v>-7.1687322378112275E-2</c:v>
                </c:pt>
                <c:pt idx="583">
                  <c:v>-0.211137825423896</c:v>
                </c:pt>
                <c:pt idx="584">
                  <c:v>-0.29840747895309738</c:v>
                </c:pt>
                <c:pt idx="585">
                  <c:v>-0.31192835855887752</c:v>
                </c:pt>
                <c:pt idx="586">
                  <c:v>-0.24835889821616586</c:v>
                </c:pt>
                <c:pt idx="587">
                  <c:v>-0.12340972882369787</c:v>
                </c:pt>
                <c:pt idx="588">
                  <c:v>3.2039065520881649E-2</c:v>
                </c:pt>
                <c:pt idx="589">
                  <c:v>0.17956968767985917</c:v>
                </c:pt>
                <c:pt idx="590">
                  <c:v>0.28272124686541888</c:v>
                </c:pt>
                <c:pt idx="591">
                  <c:v>0.31600074590161986</c:v>
                </c:pt>
                <c:pt idx="592">
                  <c:v>0.27118345041077929</c:v>
                </c:pt>
                <c:pt idx="593">
                  <c:v>0.15934555930254424</c:v>
                </c:pt>
                <c:pt idx="594">
                  <c:v>8.1268199999907018E-3</c:v>
                </c:pt>
                <c:pt idx="595">
                  <c:v>-0.14510039111768983</c:v>
                </c:pt>
                <c:pt idx="596">
                  <c:v>-0.26246732159400482</c:v>
                </c:pt>
                <c:pt idx="597">
                  <c:v>-0.31496777073937254</c:v>
                </c:pt>
                <c:pt idx="598">
                  <c:v>-0.28962671604939516</c:v>
                </c:pt>
                <c:pt idx="599">
                  <c:v>-0.19270697546639146</c:v>
                </c:pt>
                <c:pt idx="600">
                  <c:v>-4.8161407216487186E-2</c:v>
                </c:pt>
                <c:pt idx="601">
                  <c:v>0.10828682763248614</c:v>
                </c:pt>
                <c:pt idx="602">
                  <c:v>0.23797292904574585</c:v>
                </c:pt>
                <c:pt idx="603">
                  <c:v>0.30884612199686318</c:v>
                </c:pt>
                <c:pt idx="604">
                  <c:v>0.30339072255416788</c:v>
                </c:pt>
                <c:pt idx="605">
                  <c:v>0.22295498452676923</c:v>
                </c:pt>
                <c:pt idx="606">
                  <c:v>8.7417890438675178E-2</c:v>
                </c:pt>
                <c:pt idx="607">
                  <c:v>-6.9723763499721772E-2</c:v>
                </c:pt>
                <c:pt idx="608">
                  <c:v>-0.20963380484762112</c:v>
                </c:pt>
                <c:pt idx="609">
                  <c:v>-0.29773470208607739</c:v>
                </c:pt>
                <c:pt idx="610">
                  <c:v>-0.3122530962641541</c:v>
                </c:pt>
                <c:pt idx="611">
                  <c:v>-0.249600894436843</c:v>
                </c:pt>
                <c:pt idx="612">
                  <c:v>-0.12526203515883796</c:v>
                </c:pt>
                <c:pt idx="613">
                  <c:v>3.0034230228863614E-2</c:v>
                </c:pt>
                <c:pt idx="614">
                  <c:v>0.17790780077364876</c:v>
                </c:pt>
                <c:pt idx="615">
                  <c:v>0.28181302902183908</c:v>
                </c:pt>
                <c:pt idx="616">
                  <c:v>0.31607065514249644</c:v>
                </c:pt>
                <c:pt idx="617">
                  <c:v>0.27221420928442547</c:v>
                </c:pt>
                <c:pt idx="618">
                  <c:v>0.16108242485342561</c:v>
                </c:pt>
                <c:pt idx="619">
                  <c:v>1.0140541241161189E-2</c:v>
                </c:pt>
                <c:pt idx="620">
                  <c:v>-0.14330748761275258</c:v>
                </c:pt>
                <c:pt idx="621">
                  <c:v>-0.261338336097859</c:v>
                </c:pt>
                <c:pt idx="622">
                  <c:v>-0.31478172205010641</c:v>
                </c:pt>
                <c:pt idx="623">
                  <c:v>-0.2904295844580243</c:v>
                </c:pt>
                <c:pt idx="624">
                  <c:v>-0.19430033913387212</c:v>
                </c:pt>
                <c:pt idx="625">
                  <c:v>-5.0151480379462897E-2</c:v>
                </c:pt>
                <c:pt idx="626">
                  <c:v>0.10639187398682122</c:v>
                </c:pt>
                <c:pt idx="627">
                  <c:v>0.23664141598127175</c:v>
                </c:pt>
                <c:pt idx="628">
                  <c:v>0.30840712121213876</c:v>
                </c:pt>
                <c:pt idx="629">
                  <c:v>0.30395272921741745</c:v>
                </c:pt>
                <c:pt idx="630">
                  <c:v>0.22437910365286412</c:v>
                </c:pt>
                <c:pt idx="631">
                  <c:v>8.9352163558481704E-2</c:v>
                </c:pt>
                <c:pt idx="632">
                  <c:v>-6.7757374910990209E-2</c:v>
                </c:pt>
                <c:pt idx="633">
                  <c:v>-0.20812127636931513</c:v>
                </c:pt>
                <c:pt idx="634">
                  <c:v>-0.29704984177822258</c:v>
                </c:pt>
                <c:pt idx="635">
                  <c:v>-0.31256516130552592</c:v>
                </c:pt>
                <c:pt idx="636">
                  <c:v>-0.25083276070754246</c:v>
                </c:pt>
                <c:pt idx="637">
                  <c:v>-0.12710925778561541</c:v>
                </c:pt>
                <c:pt idx="638">
                  <c:v>2.8028176009924174E-2</c:v>
                </c:pt>
                <c:pt idx="639">
                  <c:v>0.17623869355226182</c:v>
                </c:pt>
                <c:pt idx="640">
                  <c:v>0.2808933739120047</c:v>
                </c:pt>
                <c:pt idx="641">
                  <c:v>0.31612773678540612</c:v>
                </c:pt>
                <c:pt idx="642">
                  <c:v>0.27323392045597206</c:v>
                </c:pt>
                <c:pt idx="643">
                  <c:v>0.16281275294012948</c:v>
                </c:pt>
                <c:pt idx="644">
                  <c:v>1.2153850932640452E-2</c:v>
                </c:pt>
                <c:pt idx="645">
                  <c:v>-0.14150876803217896</c:v>
                </c:pt>
                <c:pt idx="646">
                  <c:v>-0.26019874429247736</c:v>
                </c:pt>
                <c:pt idx="647">
                  <c:v>-0.31458289807369638</c:v>
                </c:pt>
                <c:pt idx="648">
                  <c:v>-0.2912206659010288</c:v>
                </c:pt>
                <c:pt idx="649">
                  <c:v>-0.19588581720174184</c:v>
                </c:pt>
                <c:pt idx="650">
                  <c:v>-4.2985732057419783E-2</c:v>
                </c:pt>
                <c:pt idx="651">
                  <c:v>8.2436787510290099E-2</c:v>
                </c:pt>
                <c:pt idx="652">
                  <c:v>0.1314003467753953</c:v>
                </c:pt>
                <c:pt idx="653">
                  <c:v>5.8491933571980258E-2</c:v>
                </c:pt>
                <c:pt idx="654">
                  <c:v>-6.8666924876459881E-2</c:v>
                </c:pt>
                <c:pt idx="655">
                  <c:v>-0.13213817683519016</c:v>
                </c:pt>
                <c:pt idx="656">
                  <c:v>-7.3053129328245439E-2</c:v>
                </c:pt>
                <c:pt idx="657">
                  <c:v>5.3787667571434009E-2</c:v>
                </c:pt>
                <c:pt idx="658">
                  <c:v>0.13074115973958439</c:v>
                </c:pt>
                <c:pt idx="659">
                  <c:v>8.6434066138347948E-2</c:v>
                </c:pt>
                <c:pt idx="660">
                  <c:v>-3.8039407440270977E-2</c:v>
                </c:pt>
                <c:pt idx="661">
                  <c:v>-0.12723186593751529</c:v>
                </c:pt>
                <c:pt idx="662">
                  <c:v>-9.841855928134037E-2</c:v>
                </c:pt>
                <c:pt idx="663">
                  <c:v>2.1676576087422694E-2</c:v>
                </c:pt>
                <c:pt idx="664">
                  <c:v>0.12166699218438086</c:v>
                </c:pt>
                <c:pt idx="665">
                  <c:v>0.10881298522080055</c:v>
                </c:pt>
                <c:pt idx="666">
                  <c:v>-4.9635342359474486E-3</c:v>
                </c:pt>
                <c:pt idx="667">
                  <c:v>-0.11413644553949259</c:v>
                </c:pt>
                <c:pt idx="668">
                  <c:v>-0.1174494098200586</c:v>
                </c:pt>
                <c:pt idx="669">
                  <c:v>-1.1829699329974953E-2</c:v>
                </c:pt>
                <c:pt idx="670">
                  <c:v>0.1047618908121318</c:v>
                </c:pt>
                <c:pt idx="671">
                  <c:v>0.12418830151501878</c:v>
                </c:pt>
                <c:pt idx="672">
                  <c:v>2.8431810234992819E-2</c:v>
                </c:pt>
                <c:pt idx="673">
                  <c:v>-9.3694784923914656E-2</c:v>
                </c:pt>
                <c:pt idx="674">
                  <c:v>-0.12892078561019971</c:v>
                </c:pt>
                <c:pt idx="675">
                  <c:v>-4.4574571914398856E-2</c:v>
                </c:pt>
                <c:pt idx="676">
                  <c:v>8.1113929944708035E-2</c:v>
                </c:pt>
                <c:pt idx="677">
                  <c:v>0.1315704032770437</c:v>
                </c:pt>
                <c:pt idx="678">
                  <c:v>5.9997179128744617E-2</c:v>
                </c:pt>
                <c:pt idx="679">
                  <c:v>-6.7222584335517699E-2</c:v>
                </c:pt>
                <c:pt idx="680">
                  <c:v>-0.13209434683593513</c:v>
                </c:pt>
                <c:pt idx="681">
                  <c:v>-7.445046157817739E-2</c:v>
                </c:pt>
                <c:pt idx="682">
                  <c:v>5.224517906980429E-2</c:v>
                </c:pt>
                <c:pt idx="683">
                  <c:v>0.1304841513644466</c:v>
                </c:pt>
                <c:pt idx="684">
                  <c:v>8.7700909540825087E-2</c:v>
                </c:pt>
                <c:pt idx="685">
                  <c:v>-3.6423691687992324E-2</c:v>
                </c:pt>
                <c:pt idx="686">
                  <c:v>-0.12676583145809212</c:v>
                </c:pt>
                <c:pt idx="687">
                  <c:v>-9.9534446496045995E-2</c:v>
                </c:pt>
                <c:pt idx="688">
                  <c:v>2.0013736866628749E-2</c:v>
                </c:pt>
                <c:pt idx="689">
                  <c:v>0.12099946093403034</c:v>
                </c:pt>
                <c:pt idx="690">
                  <c:v>0.10975988778160083</c:v>
                </c:pt>
                <c:pt idx="691">
                  <c:v>-3.280436663605417E-3</c:v>
                </c:pt>
                <c:pt idx="692">
                  <c:v>-0.11327820226812639</c:v>
                </c:pt>
                <c:pt idx="693">
                  <c:v>-0.11821202940600127</c:v>
                </c:pt>
                <c:pt idx="694">
                  <c:v>-1.3505862839435012E-2</c:v>
                </c:pt>
                <c:pt idx="695">
                  <c:v>0.10372680144593718</c:v>
                </c:pt>
                <c:pt idx="696">
                  <c:v>0.12475431711266992</c:v>
                </c:pt>
                <c:pt idx="697">
                  <c:v>3.0073959295070514E-2</c:v>
                </c:pt>
                <c:pt idx="698">
                  <c:v>-9.2499572545072184E-2</c:v>
                </c:pt>
                <c:pt idx="699">
                  <c:v>-0.12928105257401942</c:v>
                </c:pt>
                <c:pt idx="700">
                  <c:v>-4.6156175681899503E-2</c:v>
                </c:pt>
                <c:pt idx="701">
                  <c:v>7.9777904610351738E-2</c:v>
                </c:pt>
                <c:pt idx="702">
                  <c:v>0.13171910107188223</c:v>
                </c:pt>
                <c:pt idx="703">
                  <c:v>6.1492684940640342E-2</c:v>
                </c:pt>
                <c:pt idx="704">
                  <c:v>-6.5767331101188084E-2</c:v>
                </c:pt>
                <c:pt idx="705">
                  <c:v>-0.13202907307459502</c:v>
                </c:pt>
                <c:pt idx="706">
                  <c:v>-7.5835707784887602E-2</c:v>
                </c:pt>
                <c:pt idx="707">
                  <c:v>5.0694209257528808E-2</c:v>
                </c:pt>
                <c:pt idx="708">
                  <c:v>0.13020596062106662</c:v>
                </c:pt>
                <c:pt idx="709">
                  <c:v>8.8953515865911048E-2</c:v>
                </c:pt>
                <c:pt idx="710">
                  <c:v>-3.4802063033325892E-2</c:v>
                </c:pt>
                <c:pt idx="711">
                  <c:v>-0.12627921823025604</c:v>
                </c:pt>
                <c:pt idx="712">
                  <c:v>-0.10063417561586675</c:v>
                </c:pt>
                <c:pt idx="713">
                  <c:v>1.8347648681560108E-2</c:v>
                </c:pt>
                <c:pt idx="714">
                  <c:v>0.12031228702890436</c:v>
                </c:pt>
                <c:pt idx="715">
                  <c:v>0.11068897228298789</c:v>
                </c:pt>
                <c:pt idx="716">
                  <c:v>-1.5968065559728909E-3</c:v>
                </c:pt>
                <c:pt idx="717">
                  <c:v>-0.11240156978573758</c:v>
                </c:pt>
                <c:pt idx="718">
                  <c:v>-0.11895545883964759</c:v>
                </c:pt>
                <c:pt idx="719">
                  <c:v>-1.5179833851514071E-2</c:v>
                </c:pt>
                <c:pt idx="720">
                  <c:v>0.10267487341173497</c:v>
                </c:pt>
                <c:pt idx="721">
                  <c:v>0.12530008050453056</c:v>
                </c:pt>
                <c:pt idx="722">
                  <c:v>3.1711226247446204E-2</c:v>
                </c:pt>
                <c:pt idx="723">
                  <c:v>-9.1289344089648533E-2</c:v>
                </c:pt>
                <c:pt idx="724">
                  <c:v>-0.12962033247669752</c:v>
                </c:pt>
                <c:pt idx="725">
                  <c:v>-4.7730286607550458E-2</c:v>
                </c:pt>
                <c:pt idx="726">
                  <c:v>7.842892839319468E-2</c:v>
                </c:pt>
                <c:pt idx="727">
                  <c:v>0.13184641602079963</c:v>
                </c:pt>
                <c:pt idx="728">
                  <c:v>6.2978208232196201E-2</c:v>
                </c:pt>
                <c:pt idx="729">
                  <c:v>-6.4301401414497819E-2</c:v>
                </c:pt>
                <c:pt idx="730">
                  <c:v>-0.13194236614749769</c:v>
                </c:pt>
                <c:pt idx="731">
                  <c:v>-7.7208643072047833E-2</c:v>
                </c:pt>
                <c:pt idx="732">
                  <c:v>4.9135009913949007E-2</c:v>
                </c:pt>
                <c:pt idx="733">
                  <c:v>0.12990663267001035</c:v>
                </c:pt>
                <c:pt idx="734">
                  <c:v>9.0191681769612231E-2</c:v>
                </c:pt>
                <c:pt idx="735">
                  <c:v>-3.3174784726137364E-2</c:v>
                </c:pt>
                <c:pt idx="736">
                  <c:v>-0.12577210524920365</c:v>
                </c:pt>
                <c:pt idx="737">
                  <c:v>-0.101717568114392</c:v>
                </c:pt>
                <c:pt idx="738">
                  <c:v>1.6678581999511298E-2</c:v>
                </c:pt>
                <c:pt idx="739">
                  <c:v>0.11960558202255597</c:v>
                </c:pt>
                <c:pt idx="740">
                  <c:v>0.11160008790043759</c:v>
                </c:pt>
                <c:pt idx="741">
                  <c:v>8.7082772002417143E-5</c:v>
                </c:pt>
                <c:pt idx="742">
                  <c:v>-0.1115066904019619</c:v>
                </c:pt>
                <c:pt idx="743">
                  <c:v>-0.11967957743510001</c:v>
                </c:pt>
                <c:pt idx="744">
                  <c:v>-1.6851340619245293E-2</c:v>
                </c:pt>
                <c:pt idx="745">
                  <c:v>0.10160627747606461</c:v>
                </c:pt>
                <c:pt idx="746">
                  <c:v>0.12582550309317525</c:v>
                </c:pt>
                <c:pt idx="747">
                  <c:v>3.3343345303584355E-2</c:v>
                </c:pt>
                <c:pt idx="748">
                  <c:v>-9.006429602216387E-2</c:v>
                </c:pt>
                <c:pt idx="749">
                  <c:v>-0.12993857024064706</c:v>
                </c:pt>
                <c:pt idx="750">
                  <c:v>-4.3858179873708387E-2</c:v>
                </c:pt>
                <c:pt idx="751">
                  <c:v>6.0033818554312904E-2</c:v>
                </c:pt>
                <c:pt idx="752">
                  <c:v>-7.1533700343889015E-3</c:v>
                </c:pt>
                <c:pt idx="753">
                  <c:v>-5.3955503009707577E-2</c:v>
                </c:pt>
                <c:pt idx="754">
                  <c:v>5.3000092779617827E-2</c:v>
                </c:pt>
                <c:pt idx="755">
                  <c:v>8.9206052959266667E-3</c:v>
                </c:pt>
                <c:pt idx="756">
                  <c:v>-6.0580052096241413E-2</c:v>
                </c:pt>
                <c:pt idx="757">
                  <c:v>4.2555086661715258E-2</c:v>
                </c:pt>
                <c:pt idx="758">
                  <c:v>2.442041775407619E-2</c:v>
                </c:pt>
                <c:pt idx="759">
                  <c:v>-6.3305446859309208E-2</c:v>
                </c:pt>
                <c:pt idx="760">
                  <c:v>2.9371079100261339E-2</c:v>
                </c:pt>
                <c:pt idx="761">
                  <c:v>3.8348442566428026E-2</c:v>
                </c:pt>
                <c:pt idx="762">
                  <c:v>-6.1956270896877053E-2</c:v>
                </c:pt>
                <c:pt idx="763">
                  <c:v>1.4296641172773584E-2</c:v>
                </c:pt>
                <c:pt idx="764">
                  <c:v>4.9808220976589088E-2</c:v>
                </c:pt>
                <c:pt idx="765">
                  <c:v>-5.6619362121841113E-2</c:v>
                </c:pt>
                <c:pt idx="766">
                  <c:v>-1.6979810119231761E-3</c:v>
                </c:pt>
                <c:pt idx="767">
                  <c:v>5.8062159618634174E-2</c:v>
                </c:pt>
                <c:pt idx="768">
                  <c:v>-4.763822355547815E-2</c:v>
                </c:pt>
                <c:pt idx="769">
                  <c:v>-1.7583314911537491E-2</c:v>
                </c:pt>
                <c:pt idx="770">
                  <c:v>6.2579004731151591E-2</c:v>
                </c:pt>
                <c:pt idx="771">
                  <c:v>-3.559091421323847E-2</c:v>
                </c:pt>
                <c:pt idx="772">
                  <c:v>-3.2336922178608347E-2</c:v>
                </c:pt>
                <c:pt idx="773">
                  <c:v>6.3068035597685382E-2</c:v>
                </c:pt>
                <c:pt idx="774">
                  <c:v>-2.1252843106545516E-2</c:v>
                </c:pt>
                <c:pt idx="775">
                  <c:v>-4.5009206542235988E-2</c:v>
                </c:pt>
                <c:pt idx="776">
                  <c:v>5.9497776398199559E-2</c:v>
                </c:pt>
                <c:pt idx="777">
                  <c:v>-5.5468610750949773E-3</c:v>
                </c:pt>
                <c:pt idx="778">
                  <c:v>-5.4784533306572049E-2</c:v>
                </c:pt>
                <c:pt idx="779">
                  <c:v>5.2098022108298496E-2</c:v>
                </c:pt>
                <c:pt idx="780">
                  <c:v>1.0516137277654245E-2</c:v>
                </c:pt>
                <c:pt idx="781">
                  <c:v>-6.1033726591160867E-2</c:v>
                </c:pt>
                <c:pt idx="782">
                  <c:v>4.1345048051849811E-2</c:v>
                </c:pt>
                <c:pt idx="783">
                  <c:v>2.5902278468444354E-2</c:v>
                </c:pt>
                <c:pt idx="784">
                  <c:v>-6.3354565397990253E-2</c:v>
                </c:pt>
                <c:pt idx="785">
                  <c:v>2.7930955074440898E-2</c:v>
                </c:pt>
                <c:pt idx="786">
                  <c:v>3.9621254023301931E-2</c:v>
                </c:pt>
                <c:pt idx="787">
                  <c:v>-6.1597672030036472E-2</c:v>
                </c:pt>
                <c:pt idx="788">
                  <c:v>1.2719123394804337E-2</c:v>
                </c:pt>
                <c:pt idx="789">
                  <c:v>5.079006036271097E-2</c:v>
                </c:pt>
                <c:pt idx="790">
                  <c:v>-5.5876126587663735E-2</c:v>
                </c:pt>
                <c:pt idx="791">
                  <c:v>-3.3113577124814653E-3</c:v>
                </c:pt>
                <c:pt idx="792">
                  <c:v>5.8689832150321523E-2</c:v>
                </c:pt>
                <c:pt idx="793">
                  <c:v>-4.6558188718680046E-2</c:v>
                </c:pt>
                <c:pt idx="794">
                  <c:v>-1.912870769335865E-2</c:v>
                </c:pt>
                <c:pt idx="795">
                  <c:v>6.2812111102357168E-2</c:v>
                </c:pt>
                <c:pt idx="796">
                  <c:v>-3.4243595076822696E-2</c:v>
                </c:pt>
                <c:pt idx="797">
                  <c:v>-3.3714863894699534E-2</c:v>
                </c:pt>
                <c:pt idx="798">
                  <c:v>6.2891572227461459E-2</c:v>
                </c:pt>
                <c:pt idx="799">
                  <c:v>-1.9724958071273727E-2</c:v>
                </c:pt>
                <c:pt idx="800">
                  <c:v>-4.6131007810302486E-2</c:v>
                </c:pt>
                <c:pt idx="801">
                  <c:v>5.8923101116213378E-2</c:v>
                </c:pt>
                <c:pt idx="802">
                  <c:v>-3.9367504251844035E-3</c:v>
                </c:pt>
                <c:pt idx="803">
                  <c:v>-5.5577990882920862E-2</c:v>
                </c:pt>
                <c:pt idx="804">
                  <c:v>5.1162123123255888E-2</c:v>
                </c:pt>
                <c:pt idx="805">
                  <c:v>1.2104840915860787E-2</c:v>
                </c:pt>
                <c:pt idx="806">
                  <c:v>-6.1447770636261438E-2</c:v>
                </c:pt>
                <c:pt idx="807">
                  <c:v>4.0108163254732765E-2</c:v>
                </c:pt>
                <c:pt idx="808">
                  <c:v>2.7367320302426681E-2</c:v>
                </c:pt>
                <c:pt idx="809">
                  <c:v>-6.336254651863979E-2</c:v>
                </c:pt>
                <c:pt idx="810">
                  <c:v>2.6472694906941173E-2</c:v>
                </c:pt>
                <c:pt idx="811">
                  <c:v>4.0868338587734067E-2</c:v>
                </c:pt>
                <c:pt idx="812">
                  <c:v>-6.1199076532040084E-2</c:v>
                </c:pt>
                <c:pt idx="813">
                  <c:v>1.1133346829282851E-2</c:v>
                </c:pt>
                <c:pt idx="814">
                  <c:v>5.1738920721483173E-2</c:v>
                </c:pt>
                <c:pt idx="815">
                  <c:v>-5.5096609539083595E-2</c:v>
                </c:pt>
                <c:pt idx="816">
                  <c:v>-4.9225842805968208E-3</c:v>
                </c:pt>
                <c:pt idx="817">
                  <c:v>5.9279396170904199E-2</c:v>
                </c:pt>
                <c:pt idx="818">
                  <c:v>-4.5447922695540773E-2</c:v>
                </c:pt>
                <c:pt idx="819">
                  <c:v>-2.0661679813151101E-2</c:v>
                </c:pt>
                <c:pt idx="820">
                  <c:v>6.300443228222373E-2</c:v>
                </c:pt>
                <c:pt idx="821">
                  <c:v>-3.2874040872156854E-2</c:v>
                </c:pt>
                <c:pt idx="822">
                  <c:v>-3.5070913858535786E-2</c:v>
                </c:pt>
                <c:pt idx="823">
                  <c:v>6.2674272070162643E-2</c:v>
                </c:pt>
                <c:pt idx="824">
                  <c:v>-1.8184265216380179E-2</c:v>
                </c:pt>
                <c:pt idx="825">
                  <c:v>-4.7222855269338886E-2</c:v>
                </c:pt>
                <c:pt idx="826">
                  <c:v>5.8310165856795361E-2</c:v>
                </c:pt>
                <c:pt idx="827">
                  <c:v>-2.3240835625224789E-3</c:v>
                </c:pt>
                <c:pt idx="828">
                  <c:v>-5.6335360530484435E-2</c:v>
                </c:pt>
                <c:pt idx="829">
                  <c:v>5.01930035228862E-2</c:v>
                </c:pt>
                <c:pt idx="830">
                  <c:v>1.3685684632735179E-2</c:v>
                </c:pt>
                <c:pt idx="831">
                  <c:v>-6.1821915384257069E-2</c:v>
                </c:pt>
                <c:pt idx="832">
                  <c:v>3.8845235405028725E-2</c:v>
                </c:pt>
                <c:pt idx="833">
                  <c:v>2.8814591974315344E-2</c:v>
                </c:pt>
                <c:pt idx="834">
                  <c:v>-6.3329385038952551E-2</c:v>
                </c:pt>
                <c:pt idx="835">
                  <c:v>2.4997245475956078E-2</c:v>
                </c:pt>
                <c:pt idx="836">
                  <c:v>4.2088886502152492E-2</c:v>
                </c:pt>
                <c:pt idx="837">
                  <c:v>-6.0760743219118667E-2</c:v>
                </c:pt>
                <c:pt idx="838">
                  <c:v>9.5403411534545294E-3</c:v>
                </c:pt>
                <c:pt idx="839">
                  <c:v>5.2654185938423873E-2</c:v>
                </c:pt>
                <c:pt idx="840">
                  <c:v>-5.4281317132485914E-2</c:v>
                </c:pt>
                <c:pt idx="841">
                  <c:v>-6.5306145138296903E-3</c:v>
                </c:pt>
                <c:pt idx="842">
                  <c:v>5.9830468864372252E-2</c:v>
                </c:pt>
                <c:pt idx="843">
                  <c:v>-4.4308146404559025E-2</c:v>
                </c:pt>
                <c:pt idx="844">
                  <c:v>-2.2181235880692735E-2</c:v>
                </c:pt>
                <c:pt idx="845">
                  <c:v>6.3155843392670177E-2</c:v>
                </c:pt>
                <c:pt idx="846">
                  <c:v>-3.1483140878860831E-2</c:v>
                </c:pt>
                <c:pt idx="847">
                  <c:v>-3.6404191559077634E-2</c:v>
                </c:pt>
                <c:pt idx="848">
                  <c:v>6.2416276223238018E-2</c:v>
                </c:pt>
                <c:pt idx="849">
                  <c:v>-1.6631764945318549E-2</c:v>
                </c:pt>
                <c:pt idx="850">
                  <c:v>-3.0946497827044599E-2</c:v>
                </c:pt>
                <c:pt idx="851">
                  <c:v>2.3665281819837146E-2</c:v>
                </c:pt>
                <c:pt idx="852">
                  <c:v>7.0257863224992389E-4</c:v>
                </c:pt>
                <c:pt idx="853">
                  <c:v>-2.4563168079697481E-2</c:v>
                </c:pt>
                <c:pt idx="854">
                  <c:v>3.0688827404074033E-2</c:v>
                </c:pt>
                <c:pt idx="855">
                  <c:v>-1.4656750079652033E-2</c:v>
                </c:pt>
                <c:pt idx="856">
                  <c:v>-1.1957693397632476E-2</c:v>
                </c:pt>
                <c:pt idx="857">
                  <c:v>2.9938525113121121E-2</c:v>
                </c:pt>
                <c:pt idx="858">
                  <c:v>-2.6303348293132758E-2</c:v>
                </c:pt>
                <c:pt idx="859">
                  <c:v>3.6768083693430498E-3</c:v>
                </c:pt>
                <c:pt idx="860">
                  <c:v>2.1604435511804677E-2</c:v>
                </c:pt>
                <c:pt idx="861">
                  <c:v>-3.1286993062787788E-2</c:v>
                </c:pt>
                <c:pt idx="862">
                  <c:v>1.8379930499255508E-2</c:v>
                </c:pt>
                <c:pt idx="863">
                  <c:v>7.7976834041383761E-3</c:v>
                </c:pt>
                <c:pt idx="864">
                  <c:v>-2.8345267425161306E-2</c:v>
                </c:pt>
                <c:pt idx="865">
                  <c:v>2.8427195897450495E-2</c:v>
                </c:pt>
                <c:pt idx="866">
                  <c:v>-7.984315387427509E-3</c:v>
                </c:pt>
                <c:pt idx="867">
                  <c:v>-1.8223345749299954E-2</c:v>
                </c:pt>
                <c:pt idx="868">
                  <c:v>3.1273511793232664E-2</c:v>
                </c:pt>
                <c:pt idx="869">
                  <c:v>-2.1743791376416601E-2</c:v>
                </c:pt>
                <c:pt idx="870">
                  <c:v>-3.4852321360028227E-3</c:v>
                </c:pt>
                <c:pt idx="871">
                  <c:v>2.6197872248929464E-2</c:v>
                </c:pt>
                <c:pt idx="872">
                  <c:v>-2.9995304347955564E-2</c:v>
                </c:pt>
                <c:pt idx="873">
                  <c:v>1.213573255786091E-2</c:v>
                </c:pt>
                <c:pt idx="874">
                  <c:v>1.4485997607217948E-2</c:v>
                </c:pt>
                <c:pt idx="875">
                  <c:v>-3.0648647148285229E-2</c:v>
                </c:pt>
                <c:pt idx="876">
                  <c:v>2.4682570713208719E-2</c:v>
                </c:pt>
                <c:pt idx="877">
                  <c:v>-8.9535388468061109E-4</c:v>
                </c:pt>
                <c:pt idx="878">
                  <c:v>-2.3538320213892159E-2</c:v>
                </c:pt>
                <c:pt idx="879">
                  <c:v>3.0977017815402137E-2</c:v>
                </c:pt>
                <c:pt idx="880">
                  <c:v>-1.6049901504201713E-2</c:v>
                </c:pt>
                <c:pt idx="881">
                  <c:v>-1.0465454594948007E-2</c:v>
                </c:pt>
                <c:pt idx="882">
                  <c:v>2.9424614956417756E-2</c:v>
                </c:pt>
                <c:pt idx="883">
                  <c:v>-2.7138816668542058E-2</c:v>
                </c:pt>
                <c:pt idx="884">
                  <c:v>5.2584361314416961E-3</c:v>
                </c:pt>
                <c:pt idx="885">
                  <c:v>2.0418604390452032E-2</c:v>
                </c:pt>
                <c:pt idx="886">
                  <c:v>-3.13531442340775E-2</c:v>
                </c:pt>
                <c:pt idx="887">
                  <c:v>1.9650301948263983E-2</c:v>
                </c:pt>
                <c:pt idx="888">
                  <c:v>6.2403165567668974E-3</c:v>
                </c:pt>
                <c:pt idx="889">
                  <c:v>-2.7625344507638067E-2</c:v>
                </c:pt>
                <c:pt idx="890">
                  <c:v>2.9064510716284495E-2</c:v>
                </c:pt>
                <c:pt idx="891">
                  <c:v>-9.5187182688640445E-3</c:v>
                </c:pt>
                <c:pt idx="892">
                  <c:v>-1.6899713848305194E-2</c:v>
                </c:pt>
                <c:pt idx="893">
                  <c:v>3.1116330498233001E-2</c:v>
                </c:pt>
                <c:pt idx="894">
                  <c:v>-2.2866547647814553E-2</c:v>
                </c:pt>
                <c:pt idx="895">
                  <c:v>-1.8931830795952038E-3</c:v>
                </c:pt>
                <c:pt idx="896">
                  <c:v>2.528601074638882E-2</c:v>
                </c:pt>
                <c:pt idx="897">
                  <c:v>-3.0422006386328495E-2</c:v>
                </c:pt>
                <c:pt idx="898">
                  <c:v>1.3592913658412873E-2</c:v>
                </c:pt>
                <c:pt idx="899">
                  <c:v>1.3050441347021574E-2</c:v>
                </c:pt>
                <c:pt idx="900">
                  <c:v>-3.0271206212054053E-2</c:v>
                </c:pt>
                <c:pt idx="901">
                  <c:v>2.5635762416634553E-2</c:v>
                </c:pt>
                <c:pt idx="902">
                  <c:v>-2.4909612925821788E-3</c:v>
                </c:pt>
                <c:pt idx="903">
                  <c:v>-2.2452346616917907E-2</c:v>
                </c:pt>
                <c:pt idx="904">
                  <c:v>3.1184765236481633E-2</c:v>
                </c:pt>
                <c:pt idx="905">
                  <c:v>-1.7401373575436519E-2</c:v>
                </c:pt>
                <c:pt idx="906">
                  <c:v>-8.94603846785684E-3</c:v>
                </c:pt>
                <c:pt idx="907">
                  <c:v>2.8834293182945159E-2</c:v>
                </c:pt>
                <c:pt idx="908">
                  <c:v>-2.7903809326191981E-2</c:v>
                </c:pt>
                <c:pt idx="909">
                  <c:v>6.8264084690773273E-3</c:v>
                </c:pt>
                <c:pt idx="910">
                  <c:v>1.9179749004348379E-2</c:v>
                </c:pt>
                <c:pt idx="911">
                  <c:v>-3.1337875667325675E-2</c:v>
                </c:pt>
                <c:pt idx="912">
                  <c:v>2.0869644306693212E-2</c:v>
                </c:pt>
                <c:pt idx="913">
                  <c:v>4.6667444785721589E-3</c:v>
                </c:pt>
                <c:pt idx="914">
                  <c:v>-2.6833682427480365E-2</c:v>
                </c:pt>
                <c:pt idx="915">
                  <c:v>2.9626349058783048E-2</c:v>
                </c:pt>
                <c:pt idx="916">
                  <c:v>-1.1028402367962325E-2</c:v>
                </c:pt>
                <c:pt idx="917">
                  <c:v>-1.5532195750001332E-2</c:v>
                </c:pt>
                <c:pt idx="918">
                  <c:v>3.0878344437399795E-2</c:v>
                </c:pt>
                <c:pt idx="919">
                  <c:v>-2.3929922687614884E-2</c:v>
                </c:pt>
                <c:pt idx="920">
                  <c:v>-2.9621769105660331E-4</c:v>
                </c:pt>
                <c:pt idx="921">
                  <c:v>2.4308485004379373E-2</c:v>
                </c:pt>
                <c:pt idx="922">
                  <c:v>-3.0769706721642032E-2</c:v>
                </c:pt>
                <c:pt idx="923">
                  <c:v>1.501479586004017E-2</c:v>
                </c:pt>
                <c:pt idx="924">
                  <c:v>1.1580994912740445E-2</c:v>
                </c:pt>
                <c:pt idx="925">
                  <c:v>-2.9815155179764061E-2</c:v>
                </c:pt>
                <c:pt idx="926">
                  <c:v>2.6522381624336375E-2</c:v>
                </c:pt>
                <c:pt idx="927">
                  <c:v>-4.0801000217814522E-3</c:v>
                </c:pt>
                <c:pt idx="928">
                  <c:v>-2.1308067410582145E-2</c:v>
                </c:pt>
                <c:pt idx="929">
                  <c:v>3.1311530176269448E-2</c:v>
                </c:pt>
                <c:pt idx="930">
                  <c:v>-1.8707656709080329E-2</c:v>
                </c:pt>
                <c:pt idx="931">
                  <c:v>-7.4033907279129271E-3</c:v>
                </c:pt>
                <c:pt idx="932">
                  <c:v>2.8169092775934424E-2</c:v>
                </c:pt>
                <c:pt idx="933">
                  <c:v>-2.8596339686959082E-2</c:v>
                </c:pt>
                <c:pt idx="934">
                  <c:v>8.3766535770377938E-3</c:v>
                </c:pt>
                <c:pt idx="935">
                  <c:v>1.7891086487962105E-2</c:v>
                </c:pt>
                <c:pt idx="936">
                  <c:v>-3.1241227012868373E-2</c:v>
                </c:pt>
                <c:pt idx="937">
                  <c:v>2.2034791112673122E-2</c:v>
                </c:pt>
                <c:pt idx="938">
                  <c:v>3.0810535165386771E-3</c:v>
                </c:pt>
                <c:pt idx="939">
                  <c:v>-2.5972337020584393E-2</c:v>
                </c:pt>
                <c:pt idx="940">
                  <c:v>3.0111251909214699E-2</c:v>
                </c:pt>
                <c:pt idx="941">
                  <c:v>-1.2509447245899488E-2</c:v>
                </c:pt>
                <c:pt idx="942">
                  <c:v>-1.412434270793202E-2</c:v>
                </c:pt>
                <c:pt idx="943">
                  <c:v>3.0560171627305354E-2</c:v>
                </c:pt>
                <c:pt idx="944">
                  <c:v>-2.4931155059297674E-2</c:v>
                </c:pt>
                <c:pt idx="945">
                  <c:v>1.3015169334676783E-3</c:v>
                </c:pt>
                <c:pt idx="946">
                  <c:v>2.3267833520770709E-2</c:v>
                </c:pt>
                <c:pt idx="947">
                  <c:v>-3.1037502424677576E-2</c:v>
                </c:pt>
                <c:pt idx="948">
                  <c:v>1.6397686733188747E-2</c:v>
                </c:pt>
                <c:pt idx="949">
                  <c:v>1.0081474251612526E-2</c:v>
                </c:pt>
                <c:pt idx="950">
                  <c:v>1.0449019321583146E-2</c:v>
                </c:pt>
                <c:pt idx="951">
                  <c:v>-1.3353924236029142E-2</c:v>
                </c:pt>
                <c:pt idx="952">
                  <c:v>-5.5514731277907957E-3</c:v>
                </c:pt>
                <c:pt idx="953">
                  <c:v>1.5389924710977321E-2</c:v>
                </c:pt>
                <c:pt idx="954">
                  <c:v>-9.2775398618068978E-5</c:v>
                </c:pt>
                <c:pt idx="955">
                  <c:v>-1.5355899371882274E-2</c:v>
                </c:pt>
                <c:pt idx="956">
                  <c:v>5.7245451459780458E-3</c:v>
                </c:pt>
                <c:pt idx="957">
                  <c:v>1.3256424805802318E-2</c:v>
                </c:pt>
                <c:pt idx="958">
                  <c:v>-1.05863334640356E-2</c:v>
                </c:pt>
                <c:pt idx="959">
                  <c:v>-9.3738913836692896E-3</c:v>
                </c:pt>
                <c:pt idx="960">
                  <c:v>1.402420425435715E-2</c:v>
                </c:pt>
                <c:pt idx="961">
                  <c:v>4.2305202702142917E-3</c:v>
                </c:pt>
                <c:pt idx="962">
                  <c:v>-1.557574581479295E-2</c:v>
                </c:pt>
                <c:pt idx="963">
                  <c:v>1.481878069210106E-3</c:v>
                </c:pt>
                <c:pt idx="964">
                  <c:v>1.5032267645433871E-2</c:v>
                </c:pt>
                <c:pt idx="965">
                  <c:v>-6.9949560146795094E-3</c:v>
                </c:pt>
                <c:pt idx="966">
                  <c:v>-1.2466870418379907E-2</c:v>
                </c:pt>
                <c:pt idx="967">
                  <c:v>1.156717558750499E-2</c:v>
                </c:pt>
                <c:pt idx="968">
                  <c:v>8.2246135528939671E-3</c:v>
                </c:pt>
                <c:pt idx="969">
                  <c:v>-1.4583549208426897E-2</c:v>
                </c:pt>
                <c:pt idx="970">
                  <c:v>-2.8761029087219208E-3</c:v>
                </c:pt>
                <c:pt idx="971">
                  <c:v>1.563835876138157E-2</c:v>
                </c:pt>
                <c:pt idx="972">
                  <c:v>-2.8592587029833633E-3</c:v>
                </c:pt>
                <c:pt idx="973">
                  <c:v>-1.4589726813924181E-2</c:v>
                </c:pt>
                <c:pt idx="974">
                  <c:v>8.2100349814040793E-3</c:v>
                </c:pt>
                <c:pt idx="975">
                  <c:v>1.1578699878060655E-2</c:v>
                </c:pt>
                <c:pt idx="976">
                  <c:v>-1.2456518375691315E-2</c:v>
                </c:pt>
                <c:pt idx="977">
                  <c:v>-7.0102769126091039E-3</c:v>
                </c:pt>
                <c:pt idx="978">
                  <c:v>1.5027534535736747E-2</c:v>
                </c:pt>
                <c:pt idx="979">
                  <c:v>1.4989348331788763E-3</c:v>
                </c:pt>
                <c:pt idx="980">
                  <c:v>-1.5577268266225861E-2</c:v>
                </c:pt>
                <c:pt idx="981">
                  <c:v>4.2140218646797073E-3</c:v>
                </c:pt>
                <c:pt idx="982">
                  <c:v>1.4031777489195318E-2</c:v>
                </c:pt>
                <c:pt idx="983">
                  <c:v>-9.3601704588949473E-3</c:v>
                </c:pt>
                <c:pt idx="984">
                  <c:v>-1.0598938842373758E-2</c:v>
                </c:pt>
                <c:pt idx="985">
                  <c:v>1.3247326898319291E-2</c:v>
                </c:pt>
                <c:pt idx="986">
                  <c:v>5.7404871781278023E-3</c:v>
                </c:pt>
                <c:pt idx="987">
                  <c:v>-1.5352648198095764E-2</c:v>
                </c:pt>
                <c:pt idx="988">
                  <c:v>-1.0990979739693987E-4</c:v>
                </c:pt>
                <c:pt idx="989">
                  <c:v>1.5392957570863076E-2</c:v>
                </c:pt>
                <c:pt idx="990">
                  <c:v>-5.5354510291204858E-3</c:v>
                </c:pt>
                <c:pt idx="991">
                  <c:v>-1.3362833193984463E-2</c:v>
                </c:pt>
                <c:pt idx="992">
                  <c:v>1.0436264579557767E-2</c:v>
                </c:pt>
                <c:pt idx="993">
                  <c:v>9.5353374731961017E-3</c:v>
                </c:pt>
                <c:pt idx="994">
                  <c:v>-1.3933345656474092E-2</c:v>
                </c:pt>
                <c:pt idx="995">
                  <c:v>-4.4252887129564659E-3</c:v>
                </c:pt>
                <c:pt idx="996">
                  <c:v>1.5556318462784109E-2</c:v>
                </c:pt>
                <c:pt idx="997">
                  <c:v>-1.279984653149381E-3</c:v>
                </c:pt>
                <c:pt idx="998">
                  <c:v>-1.5086884620315197E-2</c:v>
                </c:pt>
                <c:pt idx="999">
                  <c:v>6.8130933515681245E-3</c:v>
                </c:pt>
                <c:pt idx="1000">
                  <c:v>1.2588185449789138E-2</c:v>
                </c:pt>
              </c:numCache>
            </c:numRef>
          </c:yVal>
        </c:ser>
        <c:axId val="56747136"/>
        <c:axId val="56748672"/>
      </c:scatterChart>
      <c:valAx>
        <c:axId val="56747136"/>
        <c:scaling>
          <c:orientation val="minMax"/>
          <c:max val="1"/>
          <c:min val="0"/>
        </c:scaling>
        <c:axPos val="b"/>
        <c:numFmt formatCode="General" sourceLinked="1"/>
        <c:tickLblPos val="none"/>
        <c:crossAx val="56748672"/>
        <c:crosses val="autoZero"/>
        <c:crossBetween val="midCat"/>
      </c:valAx>
      <c:valAx>
        <c:axId val="56748672"/>
        <c:scaling>
          <c:orientation val="minMax"/>
          <c:max val="1.2"/>
          <c:min val="-1.2"/>
        </c:scaling>
        <c:axPos val="l"/>
        <c:majorGridlines/>
        <c:numFmt formatCode="General" sourceLinked="1"/>
        <c:tickLblPos val="nextTo"/>
        <c:crossAx val="56747136"/>
        <c:crosses val="autoZero"/>
        <c:crossBetween val="midCat"/>
        <c:majorUnit val="0.2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</xdr:row>
      <xdr:rowOff>133349</xdr:rowOff>
    </xdr:from>
    <xdr:to>
      <xdr:col>14</xdr:col>
      <xdr:colOff>161925</xdr:colOff>
      <xdr:row>25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006"/>
  <sheetViews>
    <sheetView tabSelected="1" workbookViewId="0">
      <selection activeCell="J4" sqref="J4"/>
    </sheetView>
  </sheetViews>
  <sheetFormatPr defaultRowHeight="15"/>
  <sheetData>
    <row r="1" spans="2:10">
      <c r="C1" t="s">
        <v>1</v>
      </c>
      <c r="D1">
        <v>1E-3</v>
      </c>
      <c r="F1" t="s">
        <v>4</v>
      </c>
      <c r="G1">
        <v>0.1</v>
      </c>
      <c r="I1" t="s">
        <v>8</v>
      </c>
      <c r="J1">
        <v>100</v>
      </c>
    </row>
    <row r="2" spans="2:10">
      <c r="C2" t="s">
        <v>2</v>
      </c>
      <c r="D2">
        <v>5</v>
      </c>
      <c r="F2" t="s">
        <v>6</v>
      </c>
      <c r="G2">
        <v>5</v>
      </c>
      <c r="I2" t="s">
        <v>10</v>
      </c>
      <c r="J2">
        <v>100</v>
      </c>
    </row>
    <row r="3" spans="2:10">
      <c r="C3" t="s">
        <v>3</v>
      </c>
      <c r="D3">
        <v>40</v>
      </c>
      <c r="F3" t="s">
        <v>7</v>
      </c>
      <c r="G3">
        <f>1/(G2*fres^2)</f>
        <v>1.25E-4</v>
      </c>
      <c r="I3" t="s">
        <v>13</v>
      </c>
      <c r="J3">
        <v>0</v>
      </c>
    </row>
    <row r="5" spans="2:10">
      <c r="B5" t="s">
        <v>0</v>
      </c>
      <c r="C5" t="s">
        <v>5</v>
      </c>
      <c r="D5" t="s">
        <v>9</v>
      </c>
      <c r="E5" t="s">
        <v>12</v>
      </c>
      <c r="F5" t="s">
        <v>11</v>
      </c>
    </row>
    <row r="6" spans="2:10">
      <c r="B6">
        <v>0</v>
      </c>
      <c r="C6">
        <f t="shared" ref="C6:C69" si="0">fres*(2^(ROUND(B6/deltat,0)-shift))</f>
        <v>1.25</v>
      </c>
      <c r="D6">
        <f t="shared" ref="D6:D69" si="1">ampnot/SQRT(resist^2+(L*C6-1/(C6*Cap))^2)</f>
        <v>1.5638361108174594E-2</v>
      </c>
      <c r="E6">
        <f>B6</f>
        <v>0</v>
      </c>
      <c r="F6">
        <f t="shared" ref="F6:F69" si="2">D6*SIN(2*3.14*C6*B6+phase)</f>
        <v>0</v>
      </c>
    </row>
    <row r="7" spans="2:10">
      <c r="B7">
        <f t="shared" ref="B7:B70" si="3">B6+dt</f>
        <v>1E-3</v>
      </c>
      <c r="C7">
        <f t="shared" si="0"/>
        <v>1.25</v>
      </c>
      <c r="D7">
        <f t="shared" si="1"/>
        <v>1.5638361108174594E-2</v>
      </c>
      <c r="E7">
        <f t="shared" ref="E7:E70" si="4">B7</f>
        <v>1E-3</v>
      </c>
      <c r="F7">
        <f t="shared" si="2"/>
        <v>1.2275987389505144E-4</v>
      </c>
    </row>
    <row r="8" spans="2:10">
      <c r="B8">
        <f t="shared" si="3"/>
        <v>2E-3</v>
      </c>
      <c r="C8">
        <f t="shared" si="0"/>
        <v>1.25</v>
      </c>
      <c r="D8">
        <f t="shared" si="1"/>
        <v>1.5638361108174594E-2</v>
      </c>
      <c r="E8">
        <f t="shared" si="4"/>
        <v>2E-3</v>
      </c>
      <c r="F8">
        <f t="shared" si="2"/>
        <v>2.4551218305862038E-4</v>
      </c>
    </row>
    <row r="9" spans="2:10">
      <c r="B9">
        <f t="shared" si="3"/>
        <v>3.0000000000000001E-3</v>
      </c>
      <c r="C9">
        <f t="shared" si="0"/>
        <v>1.25</v>
      </c>
      <c r="D9">
        <f t="shared" si="1"/>
        <v>1.5638361108174594E-2</v>
      </c>
      <c r="E9">
        <f t="shared" si="4"/>
        <v>3.0000000000000001E-3</v>
      </c>
      <c r="F9">
        <f t="shared" si="2"/>
        <v>3.6824936322537959E-4</v>
      </c>
    </row>
    <row r="10" spans="2:10">
      <c r="B10">
        <f t="shared" si="3"/>
        <v>4.0000000000000001E-3</v>
      </c>
      <c r="C10">
        <f t="shared" si="0"/>
        <v>1.25</v>
      </c>
      <c r="D10">
        <f t="shared" si="1"/>
        <v>1.5638361108174594E-2</v>
      </c>
      <c r="E10">
        <f t="shared" si="4"/>
        <v>4.0000000000000001E-3</v>
      </c>
      <c r="F10">
        <f t="shared" si="2"/>
        <v>4.9096385106228366E-4</v>
      </c>
    </row>
    <row r="11" spans="2:10">
      <c r="B11">
        <f t="shared" si="3"/>
        <v>5.0000000000000001E-3</v>
      </c>
      <c r="C11">
        <f t="shared" si="0"/>
        <v>1.25</v>
      </c>
      <c r="D11">
        <f t="shared" si="1"/>
        <v>1.5638361108174594E-2</v>
      </c>
      <c r="E11">
        <f t="shared" si="4"/>
        <v>5.0000000000000001E-3</v>
      </c>
      <c r="F11">
        <f t="shared" si="2"/>
        <v>6.1364808463463801E-4</v>
      </c>
    </row>
    <row r="12" spans="2:10">
      <c r="B12">
        <f t="shared" si="3"/>
        <v>6.0000000000000001E-3</v>
      </c>
      <c r="C12">
        <f t="shared" si="0"/>
        <v>1.25</v>
      </c>
      <c r="D12">
        <f t="shared" si="1"/>
        <v>1.5638361108174594E-2</v>
      </c>
      <c r="E12">
        <f t="shared" si="4"/>
        <v>6.0000000000000001E-3</v>
      </c>
      <c r="F12">
        <f t="shared" si="2"/>
        <v>7.3629450387208216E-4</v>
      </c>
    </row>
    <row r="13" spans="2:10">
      <c r="B13">
        <f t="shared" si="3"/>
        <v>7.0000000000000001E-3</v>
      </c>
      <c r="C13">
        <f t="shared" si="0"/>
        <v>1.25</v>
      </c>
      <c r="D13">
        <f t="shared" si="1"/>
        <v>1.5638361108174594E-2</v>
      </c>
      <c r="E13">
        <f t="shared" si="4"/>
        <v>7.0000000000000001E-3</v>
      </c>
      <c r="F13">
        <f t="shared" si="2"/>
        <v>8.5889555103445703E-4</v>
      </c>
    </row>
    <row r="14" spans="2:10">
      <c r="B14">
        <f t="shared" si="3"/>
        <v>8.0000000000000002E-3</v>
      </c>
      <c r="C14">
        <f t="shared" si="0"/>
        <v>1.25</v>
      </c>
      <c r="D14">
        <f t="shared" si="1"/>
        <v>1.5638361108174594E-2</v>
      </c>
      <c r="E14">
        <f t="shared" si="4"/>
        <v>8.0000000000000002E-3</v>
      </c>
      <c r="F14">
        <f t="shared" si="2"/>
        <v>9.8144367117753068E-4</v>
      </c>
    </row>
    <row r="15" spans="2:10">
      <c r="B15">
        <f t="shared" si="3"/>
        <v>9.0000000000000011E-3</v>
      </c>
      <c r="C15">
        <f t="shared" si="0"/>
        <v>1.25</v>
      </c>
      <c r="D15">
        <f t="shared" si="1"/>
        <v>1.5638361108174594E-2</v>
      </c>
      <c r="E15">
        <f t="shared" si="4"/>
        <v>9.0000000000000011E-3</v>
      </c>
      <c r="F15">
        <f t="shared" si="2"/>
        <v>1.1039313126185487E-3</v>
      </c>
    </row>
    <row r="16" spans="2:10">
      <c r="B16">
        <f t="shared" si="3"/>
        <v>1.0000000000000002E-2</v>
      </c>
      <c r="C16">
        <f t="shared" si="0"/>
        <v>1.25</v>
      </c>
      <c r="D16">
        <f t="shared" si="1"/>
        <v>1.5638361108174594E-2</v>
      </c>
      <c r="E16">
        <f t="shared" si="4"/>
        <v>1.0000000000000002E-2</v>
      </c>
      <c r="F16">
        <f t="shared" si="2"/>
        <v>1.2263509274015871E-3</v>
      </c>
    </row>
    <row r="17" spans="2:6">
      <c r="B17">
        <f t="shared" si="3"/>
        <v>1.1000000000000003E-2</v>
      </c>
      <c r="C17">
        <f t="shared" si="0"/>
        <v>1.25</v>
      </c>
      <c r="D17">
        <f t="shared" si="1"/>
        <v>1.5638361108174594E-2</v>
      </c>
      <c r="E17">
        <f t="shared" si="4"/>
        <v>1.1000000000000003E-2</v>
      </c>
      <c r="F17">
        <f t="shared" si="2"/>
        <v>1.3486949717626728E-3</v>
      </c>
    </row>
    <row r="18" spans="2:6">
      <c r="B18">
        <f t="shared" si="3"/>
        <v>1.2000000000000004E-2</v>
      </c>
      <c r="C18">
        <f t="shared" si="0"/>
        <v>1.25</v>
      </c>
      <c r="D18">
        <f t="shared" si="1"/>
        <v>1.5638361108174594E-2</v>
      </c>
      <c r="E18">
        <f t="shared" si="4"/>
        <v>1.2000000000000004E-2</v>
      </c>
      <c r="F18">
        <f t="shared" si="2"/>
        <v>1.4709559065946471E-3</v>
      </c>
    </row>
    <row r="19" spans="2:6">
      <c r="B19">
        <f t="shared" si="3"/>
        <v>1.3000000000000005E-2</v>
      </c>
      <c r="C19">
        <f t="shared" si="0"/>
        <v>1.25</v>
      </c>
      <c r="D19">
        <f t="shared" si="1"/>
        <v>1.5638361108174594E-2</v>
      </c>
      <c r="E19">
        <f t="shared" si="4"/>
        <v>1.3000000000000005E-2</v>
      </c>
      <c r="F19">
        <f t="shared" si="2"/>
        <v>1.5931261979117422E-3</v>
      </c>
    </row>
    <row r="20" spans="2:6">
      <c r="B20">
        <f t="shared" si="3"/>
        <v>1.4000000000000005E-2</v>
      </c>
      <c r="C20">
        <f t="shared" si="0"/>
        <v>1.25</v>
      </c>
      <c r="D20">
        <f t="shared" si="1"/>
        <v>1.5638361108174594E-2</v>
      </c>
      <c r="E20">
        <f t="shared" si="4"/>
        <v>1.4000000000000005E-2</v>
      </c>
      <c r="F20">
        <f t="shared" si="2"/>
        <v>1.715198317313841E-3</v>
      </c>
    </row>
    <row r="21" spans="2:6">
      <c r="B21">
        <f t="shared" si="3"/>
        <v>1.5000000000000006E-2</v>
      </c>
      <c r="C21">
        <f t="shared" si="0"/>
        <v>1.25</v>
      </c>
      <c r="D21">
        <f t="shared" si="1"/>
        <v>1.5638361108174594E-2</v>
      </c>
      <c r="E21">
        <f t="shared" si="4"/>
        <v>1.5000000000000006E-2</v>
      </c>
      <c r="F21">
        <f t="shared" si="2"/>
        <v>1.8371647424503951E-3</v>
      </c>
    </row>
    <row r="22" spans="2:6">
      <c r="B22">
        <f t="shared" si="3"/>
        <v>1.6000000000000007E-2</v>
      </c>
      <c r="C22">
        <f t="shared" si="0"/>
        <v>1.25</v>
      </c>
      <c r="D22">
        <f t="shared" si="1"/>
        <v>1.5638361108174594E-2</v>
      </c>
      <c r="E22">
        <f t="shared" si="4"/>
        <v>1.6000000000000007E-2</v>
      </c>
      <c r="F22">
        <f t="shared" si="2"/>
        <v>1.9590179574839666E-3</v>
      </c>
    </row>
    <row r="23" spans="2:6">
      <c r="B23">
        <f t="shared" si="3"/>
        <v>1.7000000000000008E-2</v>
      </c>
      <c r="C23">
        <f t="shared" si="0"/>
        <v>1.25</v>
      </c>
      <c r="D23">
        <f t="shared" si="1"/>
        <v>1.5638361108174594E-2</v>
      </c>
      <c r="E23">
        <f t="shared" si="4"/>
        <v>1.7000000000000008E-2</v>
      </c>
      <c r="F23">
        <f t="shared" si="2"/>
        <v>2.0807504535533721E-3</v>
      </c>
    </row>
    <row r="24" spans="2:6">
      <c r="B24">
        <f t="shared" si="3"/>
        <v>1.8000000000000009E-2</v>
      </c>
      <c r="C24">
        <f t="shared" si="0"/>
        <v>1.25</v>
      </c>
      <c r="D24">
        <f t="shared" si="1"/>
        <v>1.5638361108174594E-2</v>
      </c>
      <c r="E24">
        <f t="shared" si="4"/>
        <v>1.8000000000000009E-2</v>
      </c>
      <c r="F24">
        <f t="shared" si="2"/>
        <v>2.202354729236394E-3</v>
      </c>
    </row>
    <row r="25" spans="2:6">
      <c r="B25">
        <f t="shared" si="3"/>
        <v>1.900000000000001E-2</v>
      </c>
      <c r="C25">
        <f t="shared" si="0"/>
        <v>1.25</v>
      </c>
      <c r="D25">
        <f t="shared" si="1"/>
        <v>1.5638361108174594E-2</v>
      </c>
      <c r="E25">
        <f t="shared" si="4"/>
        <v>1.900000000000001E-2</v>
      </c>
      <c r="F25">
        <f t="shared" si="2"/>
        <v>2.3238232910120348E-3</v>
      </c>
    </row>
    <row r="26" spans="2:6">
      <c r="B26">
        <f t="shared" si="3"/>
        <v>2.0000000000000011E-2</v>
      </c>
      <c r="C26">
        <f t="shared" si="0"/>
        <v>1.25</v>
      </c>
      <c r="D26">
        <f t="shared" si="1"/>
        <v>1.5638361108174594E-2</v>
      </c>
      <c r="E26">
        <f t="shared" si="4"/>
        <v>2.0000000000000011E-2</v>
      </c>
      <c r="F26">
        <f t="shared" si="2"/>
        <v>2.4451486537222841E-3</v>
      </c>
    </row>
    <row r="27" spans="2:6">
      <c r="B27">
        <f t="shared" si="3"/>
        <v>2.1000000000000012E-2</v>
      </c>
      <c r="C27">
        <f t="shared" si="0"/>
        <v>1.25</v>
      </c>
      <c r="D27">
        <f t="shared" si="1"/>
        <v>1.5638361108174594E-2</v>
      </c>
      <c r="E27">
        <f t="shared" si="4"/>
        <v>2.1000000000000012E-2</v>
      </c>
      <c r="F27">
        <f t="shared" si="2"/>
        <v>2.5663233410333718E-3</v>
      </c>
    </row>
    <row r="28" spans="2:6">
      <c r="B28">
        <f t="shared" si="3"/>
        <v>2.2000000000000013E-2</v>
      </c>
      <c r="C28">
        <f t="shared" si="0"/>
        <v>1.25</v>
      </c>
      <c r="D28">
        <f t="shared" si="1"/>
        <v>1.5638361108174594E-2</v>
      </c>
      <c r="E28">
        <f t="shared" si="4"/>
        <v>2.2000000000000013E-2</v>
      </c>
      <c r="F28">
        <f t="shared" si="2"/>
        <v>2.6873398858964738E-3</v>
      </c>
    </row>
    <row r="29" spans="2:6">
      <c r="B29">
        <f t="shared" si="3"/>
        <v>2.3000000000000013E-2</v>
      </c>
      <c r="C29">
        <f t="shared" si="0"/>
        <v>1.25</v>
      </c>
      <c r="D29">
        <f t="shared" si="1"/>
        <v>1.5638361108174594E-2</v>
      </c>
      <c r="E29">
        <f t="shared" si="4"/>
        <v>2.3000000000000013E-2</v>
      </c>
      <c r="F29">
        <f t="shared" si="2"/>
        <v>2.8081908310078488E-3</v>
      </c>
    </row>
    <row r="30" spans="2:6">
      <c r="B30">
        <f t="shared" si="3"/>
        <v>2.4000000000000014E-2</v>
      </c>
      <c r="C30">
        <f t="shared" si="0"/>
        <v>1.25</v>
      </c>
      <c r="D30">
        <f t="shared" si="1"/>
        <v>1.5638361108174594E-2</v>
      </c>
      <c r="E30">
        <f t="shared" si="4"/>
        <v>2.4000000000000014E-2</v>
      </c>
      <c r="F30">
        <f t="shared" si="2"/>
        <v>2.9288687292683738E-3</v>
      </c>
    </row>
    <row r="31" spans="2:6">
      <c r="B31">
        <f t="shared" si="3"/>
        <v>2.5000000000000015E-2</v>
      </c>
      <c r="C31">
        <f t="shared" si="0"/>
        <v>1.25</v>
      </c>
      <c r="D31">
        <f t="shared" si="1"/>
        <v>1.5638361108174594E-2</v>
      </c>
      <c r="E31">
        <f t="shared" si="4"/>
        <v>2.5000000000000015E-2</v>
      </c>
      <c r="F31">
        <f t="shared" si="2"/>
        <v>3.0493661442424526E-3</v>
      </c>
    </row>
    <row r="32" spans="2:6">
      <c r="B32">
        <f t="shared" si="3"/>
        <v>2.6000000000000016E-2</v>
      </c>
      <c r="C32">
        <f t="shared" si="0"/>
        <v>1.25</v>
      </c>
      <c r="D32">
        <f t="shared" si="1"/>
        <v>1.5638361108174594E-2</v>
      </c>
      <c r="E32">
        <f t="shared" si="4"/>
        <v>2.6000000000000016E-2</v>
      </c>
      <c r="F32">
        <f t="shared" si="2"/>
        <v>3.1696756506162599E-3</v>
      </c>
    </row>
    <row r="33" spans="2:6">
      <c r="B33">
        <f t="shared" si="3"/>
        <v>2.7000000000000017E-2</v>
      </c>
      <c r="C33">
        <f t="shared" si="0"/>
        <v>1.25</v>
      </c>
      <c r="D33">
        <f t="shared" si="1"/>
        <v>1.5638361108174594E-2</v>
      </c>
      <c r="E33">
        <f t="shared" si="4"/>
        <v>2.7000000000000017E-2</v>
      </c>
      <c r="F33">
        <f t="shared" si="2"/>
        <v>3.2897898346553114E-3</v>
      </c>
    </row>
    <row r="34" spans="2:6">
      <c r="B34">
        <f t="shared" si="3"/>
        <v>2.8000000000000018E-2</v>
      </c>
      <c r="C34">
        <f t="shared" si="0"/>
        <v>1.25</v>
      </c>
      <c r="D34">
        <f t="shared" si="1"/>
        <v>1.5638361108174594E-2</v>
      </c>
      <c r="E34">
        <f t="shared" si="4"/>
        <v>2.8000000000000018E-2</v>
      </c>
      <c r="F34">
        <f t="shared" si="2"/>
        <v>3.4097012946613099E-3</v>
      </c>
    </row>
    <row r="35" spans="2:6">
      <c r="B35">
        <f t="shared" si="3"/>
        <v>2.9000000000000019E-2</v>
      </c>
      <c r="C35">
        <f t="shared" si="0"/>
        <v>1.25</v>
      </c>
      <c r="D35">
        <f t="shared" si="1"/>
        <v>1.5638361108174594E-2</v>
      </c>
      <c r="E35">
        <f t="shared" si="4"/>
        <v>2.9000000000000019E-2</v>
      </c>
      <c r="F35">
        <f t="shared" si="2"/>
        <v>3.5294026414282569E-3</v>
      </c>
    </row>
    <row r="36" spans="2:6">
      <c r="B36">
        <f t="shared" si="3"/>
        <v>3.000000000000002E-2</v>
      </c>
      <c r="C36">
        <f t="shared" si="0"/>
        <v>1.25</v>
      </c>
      <c r="D36">
        <f t="shared" si="1"/>
        <v>1.5638361108174594E-2</v>
      </c>
      <c r="E36">
        <f t="shared" si="4"/>
        <v>3.000000000000002E-2</v>
      </c>
      <c r="F36">
        <f t="shared" si="2"/>
        <v>3.6488864986977902E-3</v>
      </c>
    </row>
    <row r="37" spans="2:6">
      <c r="B37">
        <f t="shared" si="3"/>
        <v>3.1000000000000021E-2</v>
      </c>
      <c r="C37">
        <f t="shared" si="0"/>
        <v>1.25</v>
      </c>
      <c r="D37">
        <f t="shared" si="1"/>
        <v>1.5638361108174594E-2</v>
      </c>
      <c r="E37">
        <f t="shared" si="4"/>
        <v>3.1000000000000021E-2</v>
      </c>
      <c r="F37">
        <f t="shared" si="2"/>
        <v>3.7681455036137237E-3</v>
      </c>
    </row>
    <row r="38" spans="2:6">
      <c r="B38">
        <f t="shared" si="3"/>
        <v>3.2000000000000021E-2</v>
      </c>
      <c r="C38">
        <f t="shared" si="0"/>
        <v>1.25</v>
      </c>
      <c r="D38">
        <f t="shared" si="1"/>
        <v>1.5638361108174594E-2</v>
      </c>
      <c r="E38">
        <f t="shared" si="4"/>
        <v>3.2000000000000021E-2</v>
      </c>
      <c r="F38">
        <f t="shared" si="2"/>
        <v>3.8871723071757678E-3</v>
      </c>
    </row>
    <row r="39" spans="2:6">
      <c r="B39">
        <f t="shared" si="3"/>
        <v>3.3000000000000022E-2</v>
      </c>
      <c r="C39">
        <f t="shared" si="0"/>
        <v>1.25</v>
      </c>
      <c r="D39">
        <f t="shared" si="1"/>
        <v>1.5638361108174594E-2</v>
      </c>
      <c r="E39">
        <f t="shared" si="4"/>
        <v>3.3000000000000022E-2</v>
      </c>
      <c r="F39">
        <f t="shared" si="2"/>
        <v>4.005959574692383E-3</v>
      </c>
    </row>
    <row r="40" spans="2:6">
      <c r="B40">
        <f t="shared" si="3"/>
        <v>3.4000000000000023E-2</v>
      </c>
      <c r="C40">
        <f t="shared" si="0"/>
        <v>1.25</v>
      </c>
      <c r="D40">
        <f t="shared" si="1"/>
        <v>1.5638361108174594E-2</v>
      </c>
      <c r="E40">
        <f t="shared" si="4"/>
        <v>3.4000000000000023E-2</v>
      </c>
      <c r="F40">
        <f t="shared" si="2"/>
        <v>4.1244999862327693E-3</v>
      </c>
    </row>
    <row r="41" spans="2:6">
      <c r="B41">
        <f t="shared" si="3"/>
        <v>3.5000000000000024E-2</v>
      </c>
      <c r="C41">
        <f t="shared" si="0"/>
        <v>1.25</v>
      </c>
      <c r="D41">
        <f t="shared" si="1"/>
        <v>1.5638361108174594E-2</v>
      </c>
      <c r="E41">
        <f t="shared" si="4"/>
        <v>3.5000000000000024E-2</v>
      </c>
      <c r="F41">
        <f t="shared" si="2"/>
        <v>4.2427862370779251E-3</v>
      </c>
    </row>
    <row r="42" spans="2:6">
      <c r="B42">
        <f t="shared" si="3"/>
        <v>3.6000000000000025E-2</v>
      </c>
      <c r="C42">
        <f t="shared" si="0"/>
        <v>1.25</v>
      </c>
      <c r="D42">
        <f t="shared" si="1"/>
        <v>1.5638361108174594E-2</v>
      </c>
      <c r="E42">
        <f t="shared" si="4"/>
        <v>3.6000000000000025E-2</v>
      </c>
      <c r="F42">
        <f t="shared" si="2"/>
        <v>4.3608110381707895E-3</v>
      </c>
    </row>
    <row r="43" spans="2:6">
      <c r="B43">
        <f t="shared" si="3"/>
        <v>3.7000000000000026E-2</v>
      </c>
      <c r="C43">
        <f t="shared" si="0"/>
        <v>1.25</v>
      </c>
      <c r="D43">
        <f t="shared" si="1"/>
        <v>1.5638361108174594E-2</v>
      </c>
      <c r="E43">
        <f t="shared" si="4"/>
        <v>3.7000000000000026E-2</v>
      </c>
      <c r="F43">
        <f t="shared" si="2"/>
        <v>4.4785671165654059E-3</v>
      </c>
    </row>
    <row r="44" spans="2:6">
      <c r="B44">
        <f t="shared" si="3"/>
        <v>3.8000000000000027E-2</v>
      </c>
      <c r="C44">
        <f t="shared" si="0"/>
        <v>1.25</v>
      </c>
      <c r="D44">
        <f t="shared" si="1"/>
        <v>1.5638361108174594E-2</v>
      </c>
      <c r="E44">
        <f t="shared" si="4"/>
        <v>3.8000000000000027E-2</v>
      </c>
      <c r="F44">
        <f t="shared" si="2"/>
        <v>4.5960472158750954E-3</v>
      </c>
    </row>
    <row r="45" spans="2:6">
      <c r="B45">
        <f t="shared" si="3"/>
        <v>3.9000000000000028E-2</v>
      </c>
      <c r="C45">
        <f t="shared" si="0"/>
        <v>1.25</v>
      </c>
      <c r="D45">
        <f t="shared" si="1"/>
        <v>1.5638361108174594E-2</v>
      </c>
      <c r="E45">
        <f t="shared" si="4"/>
        <v>3.9000000000000028E-2</v>
      </c>
      <c r="F45">
        <f t="shared" si="2"/>
        <v>4.7132440967196168E-3</v>
      </c>
    </row>
    <row r="46" spans="2:6">
      <c r="B46">
        <f t="shared" si="3"/>
        <v>4.0000000000000029E-2</v>
      </c>
      <c r="C46">
        <f t="shared" si="0"/>
        <v>1.25</v>
      </c>
      <c r="D46">
        <f t="shared" si="1"/>
        <v>1.5638361108174594E-2</v>
      </c>
      <c r="E46">
        <f t="shared" si="4"/>
        <v>4.0000000000000029E-2</v>
      </c>
      <c r="F46">
        <f t="shared" si="2"/>
        <v>4.8301505371712624E-3</v>
      </c>
    </row>
    <row r="47" spans="2:6">
      <c r="B47">
        <f t="shared" si="3"/>
        <v>4.1000000000000029E-2</v>
      </c>
      <c r="C47">
        <f t="shared" si="0"/>
        <v>1.25</v>
      </c>
      <c r="D47">
        <f t="shared" si="1"/>
        <v>1.5638361108174594E-2</v>
      </c>
      <c r="E47">
        <f t="shared" si="4"/>
        <v>4.1000000000000029E-2</v>
      </c>
      <c r="F47">
        <f t="shared" si="2"/>
        <v>4.9467593331999037E-3</v>
      </c>
    </row>
    <row r="48" spans="2:6">
      <c r="B48">
        <f t="shared" si="3"/>
        <v>4.200000000000003E-2</v>
      </c>
      <c r="C48">
        <f t="shared" si="0"/>
        <v>1.25</v>
      </c>
      <c r="D48">
        <f t="shared" si="1"/>
        <v>1.5638361108174594E-2</v>
      </c>
      <c r="E48">
        <f t="shared" si="4"/>
        <v>4.200000000000003E-2</v>
      </c>
      <c r="F48">
        <f t="shared" si="2"/>
        <v>5.0630632991169044E-3</v>
      </c>
    </row>
    <row r="49" spans="2:6">
      <c r="B49">
        <f t="shared" si="3"/>
        <v>4.3000000000000031E-2</v>
      </c>
      <c r="C49">
        <f t="shared" si="0"/>
        <v>1.25</v>
      </c>
      <c r="D49">
        <f t="shared" si="1"/>
        <v>1.5638361108174594E-2</v>
      </c>
      <c r="E49">
        <f t="shared" si="4"/>
        <v>4.3000000000000031E-2</v>
      </c>
      <c r="F49">
        <f t="shared" si="2"/>
        <v>5.1790552680179309E-3</v>
      </c>
    </row>
    <row r="50" spans="2:6">
      <c r="B50">
        <f t="shared" si="3"/>
        <v>4.4000000000000032E-2</v>
      </c>
      <c r="C50">
        <f t="shared" si="0"/>
        <v>1.25</v>
      </c>
      <c r="D50">
        <f t="shared" si="1"/>
        <v>1.5638361108174594E-2</v>
      </c>
      <c r="E50">
        <f t="shared" si="4"/>
        <v>4.4000000000000032E-2</v>
      </c>
      <c r="F50">
        <f t="shared" si="2"/>
        <v>5.2947280922245824E-3</v>
      </c>
    </row>
    <row r="51" spans="2:6">
      <c r="B51">
        <f t="shared" si="3"/>
        <v>4.5000000000000033E-2</v>
      </c>
      <c r="C51">
        <f t="shared" si="0"/>
        <v>1.25</v>
      </c>
      <c r="D51">
        <f t="shared" si="1"/>
        <v>1.5638361108174594E-2</v>
      </c>
      <c r="E51">
        <f t="shared" si="4"/>
        <v>4.5000000000000033E-2</v>
      </c>
      <c r="F51">
        <f t="shared" si="2"/>
        <v>5.4100746437248555E-3</v>
      </c>
    </row>
    <row r="52" spans="2:6">
      <c r="B52">
        <f t="shared" si="3"/>
        <v>4.6000000000000034E-2</v>
      </c>
      <c r="C52">
        <f t="shared" si="0"/>
        <v>1.25</v>
      </c>
      <c r="D52">
        <f t="shared" si="1"/>
        <v>1.5638361108174594E-2</v>
      </c>
      <c r="E52">
        <f t="shared" si="4"/>
        <v>4.6000000000000034E-2</v>
      </c>
      <c r="F52">
        <f t="shared" si="2"/>
        <v>5.5250878146123799E-3</v>
      </c>
    </row>
    <row r="53" spans="2:6">
      <c r="B53">
        <f t="shared" si="3"/>
        <v>4.7000000000000035E-2</v>
      </c>
      <c r="C53">
        <f t="shared" si="0"/>
        <v>1.25</v>
      </c>
      <c r="D53">
        <f t="shared" si="1"/>
        <v>1.5638361108174594E-2</v>
      </c>
      <c r="E53">
        <f t="shared" si="4"/>
        <v>4.7000000000000035E-2</v>
      </c>
      <c r="F53">
        <f t="shared" si="2"/>
        <v>5.6397605175244267E-3</v>
      </c>
    </row>
    <row r="54" spans="2:6">
      <c r="B54">
        <f t="shared" si="3"/>
        <v>4.8000000000000036E-2</v>
      </c>
      <c r="C54">
        <f t="shared" si="0"/>
        <v>1.25</v>
      </c>
      <c r="D54">
        <f t="shared" si="1"/>
        <v>1.5638361108174594E-2</v>
      </c>
      <c r="E54">
        <f t="shared" si="4"/>
        <v>4.8000000000000036E-2</v>
      </c>
      <c r="F54">
        <f t="shared" si="2"/>
        <v>5.7540856860786496E-3</v>
      </c>
    </row>
    <row r="55" spans="2:6">
      <c r="B55">
        <f t="shared" si="3"/>
        <v>4.9000000000000037E-2</v>
      </c>
      <c r="C55">
        <f t="shared" si="0"/>
        <v>1.25</v>
      </c>
      <c r="D55">
        <f t="shared" si="1"/>
        <v>1.5638361108174594E-2</v>
      </c>
      <c r="E55">
        <f t="shared" si="4"/>
        <v>4.9000000000000037E-2</v>
      </c>
      <c r="F55">
        <f t="shared" si="2"/>
        <v>5.8680562753085277E-3</v>
      </c>
    </row>
    <row r="56" spans="2:6">
      <c r="B56">
        <f t="shared" si="3"/>
        <v>5.0000000000000037E-2</v>
      </c>
      <c r="C56">
        <f t="shared" si="0"/>
        <v>2.5</v>
      </c>
      <c r="D56">
        <f t="shared" si="1"/>
        <v>3.1357121397870176E-2</v>
      </c>
      <c r="E56">
        <f t="shared" si="4"/>
        <v>5.0000000000000037E-2</v>
      </c>
      <c r="F56">
        <f t="shared" si="2"/>
        <v>2.2164003010992545E-2</v>
      </c>
    </row>
    <row r="57" spans="2:6">
      <c r="B57">
        <f t="shared" si="3"/>
        <v>5.1000000000000038E-2</v>
      </c>
      <c r="C57">
        <f t="shared" si="0"/>
        <v>2.5</v>
      </c>
      <c r="D57">
        <f t="shared" si="1"/>
        <v>3.1357121397870176E-2</v>
      </c>
      <c r="E57">
        <f t="shared" si="4"/>
        <v>5.1000000000000038E-2</v>
      </c>
      <c r="F57">
        <f t="shared" si="2"/>
        <v>2.2509509217309463E-2</v>
      </c>
    </row>
    <row r="58" spans="2:6">
      <c r="B58">
        <f t="shared" si="3"/>
        <v>5.2000000000000039E-2</v>
      </c>
      <c r="C58">
        <f t="shared" si="0"/>
        <v>2.5</v>
      </c>
      <c r="D58">
        <f t="shared" si="1"/>
        <v>3.1357121397870176E-2</v>
      </c>
      <c r="E58">
        <f t="shared" si="4"/>
        <v>5.2000000000000039E-2</v>
      </c>
      <c r="F58">
        <f t="shared" si="2"/>
        <v>2.2849467168666589E-2</v>
      </c>
    </row>
    <row r="59" spans="2:6">
      <c r="B59">
        <f t="shared" si="3"/>
        <v>5.300000000000004E-2</v>
      </c>
      <c r="C59">
        <f t="shared" si="0"/>
        <v>2.5</v>
      </c>
      <c r="D59">
        <f t="shared" si="1"/>
        <v>3.1357121397870176E-2</v>
      </c>
      <c r="E59">
        <f t="shared" si="4"/>
        <v>5.300000000000004E-2</v>
      </c>
      <c r="F59">
        <f t="shared" si="2"/>
        <v>2.318379307054973E-2</v>
      </c>
    </row>
    <row r="60" spans="2:6">
      <c r="B60">
        <f t="shared" si="3"/>
        <v>5.4000000000000041E-2</v>
      </c>
      <c r="C60">
        <f t="shared" si="0"/>
        <v>2.5</v>
      </c>
      <c r="D60">
        <f t="shared" si="1"/>
        <v>3.1357121397870176E-2</v>
      </c>
      <c r="E60">
        <f t="shared" si="4"/>
        <v>5.4000000000000041E-2</v>
      </c>
      <c r="F60">
        <f t="shared" si="2"/>
        <v>2.3512404516660035E-2</v>
      </c>
    </row>
    <row r="61" spans="2:6">
      <c r="B61">
        <f t="shared" si="3"/>
        <v>5.5000000000000042E-2</v>
      </c>
      <c r="C61">
        <f t="shared" si="0"/>
        <v>2.5</v>
      </c>
      <c r="D61">
        <f t="shared" si="1"/>
        <v>3.1357121397870176E-2</v>
      </c>
      <c r="E61">
        <f t="shared" si="4"/>
        <v>5.5000000000000042E-2</v>
      </c>
      <c r="F61">
        <f t="shared" si="2"/>
        <v>2.3835220509225947E-2</v>
      </c>
    </row>
    <row r="62" spans="2:6">
      <c r="B62">
        <f t="shared" si="3"/>
        <v>5.6000000000000043E-2</v>
      </c>
      <c r="C62">
        <f t="shared" si="0"/>
        <v>2.5</v>
      </c>
      <c r="D62">
        <f t="shared" si="1"/>
        <v>3.1357121397870176E-2</v>
      </c>
      <c r="E62">
        <f t="shared" si="4"/>
        <v>5.6000000000000043E-2</v>
      </c>
      <c r="F62">
        <f t="shared" si="2"/>
        <v>2.4152161478967892E-2</v>
      </c>
    </row>
    <row r="63" spans="2:6">
      <c r="B63">
        <f t="shared" si="3"/>
        <v>5.7000000000000044E-2</v>
      </c>
      <c r="C63">
        <f t="shared" si="0"/>
        <v>2.5</v>
      </c>
      <c r="D63">
        <f t="shared" si="1"/>
        <v>3.1357121397870176E-2</v>
      </c>
      <c r="E63">
        <f t="shared" si="4"/>
        <v>5.7000000000000044E-2</v>
      </c>
      <c r="F63">
        <f t="shared" si="2"/>
        <v>2.4463149304710927E-2</v>
      </c>
    </row>
    <row r="64" spans="2:6">
      <c r="B64">
        <f t="shared" si="3"/>
        <v>5.8000000000000045E-2</v>
      </c>
      <c r="C64">
        <f t="shared" si="0"/>
        <v>2.5</v>
      </c>
      <c r="D64">
        <f t="shared" si="1"/>
        <v>3.1357121397870176E-2</v>
      </c>
      <c r="E64">
        <f t="shared" si="4"/>
        <v>5.8000000000000045E-2</v>
      </c>
      <c r="F64">
        <f t="shared" si="2"/>
        <v>2.4768107332640447E-2</v>
      </c>
    </row>
    <row r="65" spans="2:6">
      <c r="B65">
        <f t="shared" si="3"/>
        <v>5.9000000000000045E-2</v>
      </c>
      <c r="C65">
        <f t="shared" si="0"/>
        <v>2.5</v>
      </c>
      <c r="D65">
        <f t="shared" si="1"/>
        <v>3.1357121397870176E-2</v>
      </c>
      <c r="E65">
        <f t="shared" si="4"/>
        <v>5.9000000000000045E-2</v>
      </c>
      <c r="F65">
        <f t="shared" si="2"/>
        <v>2.506696039519616E-2</v>
      </c>
    </row>
    <row r="66" spans="2:6">
      <c r="B66">
        <f t="shared" si="3"/>
        <v>6.0000000000000046E-2</v>
      </c>
      <c r="C66">
        <f t="shared" si="0"/>
        <v>2.5</v>
      </c>
      <c r="D66">
        <f t="shared" si="1"/>
        <v>3.1357121397870176E-2</v>
      </c>
      <c r="E66">
        <f t="shared" si="4"/>
        <v>6.0000000000000046E-2</v>
      </c>
      <c r="F66">
        <f t="shared" si="2"/>
        <v>2.5359634829599804E-2</v>
      </c>
    </row>
    <row r="67" spans="2:6">
      <c r="B67">
        <f t="shared" si="3"/>
        <v>6.1000000000000047E-2</v>
      </c>
      <c r="C67">
        <f t="shared" si="0"/>
        <v>2.5</v>
      </c>
      <c r="D67">
        <f t="shared" si="1"/>
        <v>3.1357121397870176E-2</v>
      </c>
      <c r="E67">
        <f t="shared" si="4"/>
        <v>6.1000000000000047E-2</v>
      </c>
      <c r="F67">
        <f t="shared" si="2"/>
        <v>2.5646058496011859E-2</v>
      </c>
    </row>
    <row r="68" spans="2:6">
      <c r="B68">
        <f t="shared" si="3"/>
        <v>6.2000000000000048E-2</v>
      </c>
      <c r="C68">
        <f t="shared" si="0"/>
        <v>2.5</v>
      </c>
      <c r="D68">
        <f t="shared" si="1"/>
        <v>3.1357121397870176E-2</v>
      </c>
      <c r="E68">
        <f t="shared" si="4"/>
        <v>6.2000000000000048E-2</v>
      </c>
      <c r="F68">
        <f t="shared" si="2"/>
        <v>2.5926160795312986E-2</v>
      </c>
    </row>
    <row r="69" spans="2:6">
      <c r="B69">
        <f t="shared" si="3"/>
        <v>6.3000000000000042E-2</v>
      </c>
      <c r="C69">
        <f t="shared" si="0"/>
        <v>2.5</v>
      </c>
      <c r="D69">
        <f t="shared" si="1"/>
        <v>3.1357121397870176E-2</v>
      </c>
      <c r="E69">
        <f t="shared" si="4"/>
        <v>6.3000000000000042E-2</v>
      </c>
      <c r="F69">
        <f t="shared" si="2"/>
        <v>2.6199872686505598E-2</v>
      </c>
    </row>
    <row r="70" spans="2:6">
      <c r="B70">
        <f t="shared" si="3"/>
        <v>6.4000000000000043E-2</v>
      </c>
      <c r="C70">
        <f t="shared" ref="C70:C133" si="5">fres*(2^(ROUND(B70/deltat,0)-shift))</f>
        <v>2.5</v>
      </c>
      <c r="D70">
        <f t="shared" ref="D70:D133" si="6">ampnot/SQRT(resist^2+(L*C70-1/(C70*Cap))^2)</f>
        <v>3.1357121397870176E-2</v>
      </c>
      <c r="E70">
        <f t="shared" si="4"/>
        <v>6.4000000000000043E-2</v>
      </c>
      <c r="F70">
        <f t="shared" ref="F70:F133" si="7">D70*SIN(2*3.14*C70*B70+phase)</f>
        <v>2.6467126703731466E-2</v>
      </c>
    </row>
    <row r="71" spans="2:6">
      <c r="B71">
        <f t="shared" ref="B71:B134" si="8">B70+dt</f>
        <v>6.5000000000000044E-2</v>
      </c>
      <c r="C71">
        <f t="shared" si="5"/>
        <v>2.5</v>
      </c>
      <c r="D71">
        <f t="shared" si="6"/>
        <v>3.1357121397870176E-2</v>
      </c>
      <c r="E71">
        <f t="shared" ref="E71:E134" si="9">B71</f>
        <v>6.5000000000000044E-2</v>
      </c>
      <c r="F71">
        <f t="shared" si="7"/>
        <v>2.6727856972901001E-2</v>
      </c>
    </row>
    <row r="72" spans="2:6">
      <c r="B72">
        <f t="shared" si="8"/>
        <v>6.6000000000000045E-2</v>
      </c>
      <c r="C72">
        <f t="shared" si="5"/>
        <v>2.5</v>
      </c>
      <c r="D72">
        <f t="shared" si="6"/>
        <v>3.1357121397870176E-2</v>
      </c>
      <c r="E72">
        <f t="shared" si="9"/>
        <v>6.6000000000000045E-2</v>
      </c>
      <c r="F72">
        <f t="shared" si="7"/>
        <v>2.6981999227930247E-2</v>
      </c>
    </row>
    <row r="73" spans="2:6">
      <c r="B73">
        <f t="shared" si="8"/>
        <v>6.7000000000000046E-2</v>
      </c>
      <c r="C73">
        <f t="shared" si="5"/>
        <v>2.5</v>
      </c>
      <c r="D73">
        <f t="shared" si="6"/>
        <v>3.1357121397870176E-2</v>
      </c>
      <c r="E73">
        <f t="shared" si="9"/>
        <v>6.7000000000000046E-2</v>
      </c>
      <c r="F73">
        <f t="shared" si="7"/>
        <v>2.7229490826581517E-2</v>
      </c>
    </row>
    <row r="74" spans="2:6">
      <c r="B74">
        <f t="shared" si="8"/>
        <v>6.8000000000000047E-2</v>
      </c>
      <c r="C74">
        <f t="shared" si="5"/>
        <v>2.5</v>
      </c>
      <c r="D74">
        <f t="shared" si="6"/>
        <v>3.1357121397870176E-2</v>
      </c>
      <c r="E74">
        <f t="shared" si="9"/>
        <v>6.8000000000000047E-2</v>
      </c>
      <c r="F74">
        <f t="shared" si="7"/>
        <v>2.7470270765903717E-2</v>
      </c>
    </row>
    <row r="75" spans="2:6">
      <c r="B75">
        <f t="shared" si="8"/>
        <v>6.9000000000000047E-2</v>
      </c>
      <c r="C75">
        <f t="shared" si="5"/>
        <v>2.5</v>
      </c>
      <c r="D75">
        <f t="shared" si="6"/>
        <v>3.1357121397870176E-2</v>
      </c>
      <c r="E75">
        <f t="shared" si="9"/>
        <v>6.9000000000000047E-2</v>
      </c>
      <c r="F75">
        <f t="shared" si="7"/>
        <v>2.7704279697268689E-2</v>
      </c>
    </row>
    <row r="76" spans="2:6">
      <c r="B76">
        <f t="shared" si="8"/>
        <v>7.0000000000000048E-2</v>
      </c>
      <c r="C76">
        <f t="shared" si="5"/>
        <v>2.5</v>
      </c>
      <c r="D76">
        <f t="shared" si="6"/>
        <v>3.1357121397870176E-2</v>
      </c>
      <c r="E76">
        <f t="shared" si="9"/>
        <v>7.0000000000000048E-2</v>
      </c>
      <c r="F76">
        <f t="shared" si="7"/>
        <v>2.7931459940999742E-2</v>
      </c>
    </row>
    <row r="77" spans="2:6">
      <c r="B77">
        <f t="shared" si="8"/>
        <v>7.1000000000000049E-2</v>
      </c>
      <c r="C77">
        <f t="shared" si="5"/>
        <v>2.5</v>
      </c>
      <c r="D77">
        <f t="shared" si="6"/>
        <v>3.1357121397870176E-2</v>
      </c>
      <c r="E77">
        <f t="shared" si="9"/>
        <v>7.1000000000000049E-2</v>
      </c>
      <c r="F77">
        <f t="shared" si="7"/>
        <v>2.8151755500588835E-2</v>
      </c>
    </row>
    <row r="78" spans="2:6">
      <c r="B78">
        <f t="shared" si="8"/>
        <v>7.200000000000005E-2</v>
      </c>
      <c r="C78">
        <f t="shared" si="5"/>
        <v>2.5</v>
      </c>
      <c r="D78">
        <f t="shared" si="6"/>
        <v>3.1357121397870176E-2</v>
      </c>
      <c r="E78">
        <f t="shared" si="9"/>
        <v>7.200000000000005E-2</v>
      </c>
      <c r="F78">
        <f t="shared" si="7"/>
        <v>2.836511207649885E-2</v>
      </c>
    </row>
    <row r="79" spans="2:6">
      <c r="B79">
        <f t="shared" si="8"/>
        <v>7.3000000000000051E-2</v>
      </c>
      <c r="C79">
        <f t="shared" si="5"/>
        <v>2.5</v>
      </c>
      <c r="D79">
        <f t="shared" si="6"/>
        <v>3.1357121397870176E-2</v>
      </c>
      <c r="E79">
        <f t="shared" si="9"/>
        <v>7.3000000000000051E-2</v>
      </c>
      <c r="F79">
        <f t="shared" si="7"/>
        <v>2.8571477079547627E-2</v>
      </c>
    </row>
    <row r="80" spans="2:6">
      <c r="B80">
        <f t="shared" si="8"/>
        <v>7.4000000000000052E-2</v>
      </c>
      <c r="C80">
        <f t="shared" si="5"/>
        <v>2.5</v>
      </c>
      <c r="D80">
        <f t="shared" si="6"/>
        <v>3.1357121397870176E-2</v>
      </c>
      <c r="E80">
        <f t="shared" si="9"/>
        <v>7.4000000000000052E-2</v>
      </c>
      <c r="F80">
        <f t="shared" si="7"/>
        <v>2.8770799643870412E-2</v>
      </c>
    </row>
    <row r="81" spans="2:6">
      <c r="B81">
        <f t="shared" si="8"/>
        <v>7.5000000000000053E-2</v>
      </c>
      <c r="C81">
        <f t="shared" si="5"/>
        <v>2.5</v>
      </c>
      <c r="D81">
        <f t="shared" si="6"/>
        <v>3.1357121397870176E-2</v>
      </c>
      <c r="E81">
        <f t="shared" si="9"/>
        <v>7.5000000000000053E-2</v>
      </c>
      <c r="F81">
        <f t="shared" si="7"/>
        <v>2.8963030639457508E-2</v>
      </c>
    </row>
    <row r="82" spans="2:6">
      <c r="B82">
        <f t="shared" si="8"/>
        <v>7.6000000000000054E-2</v>
      </c>
      <c r="C82">
        <f t="shared" si="5"/>
        <v>2.5</v>
      </c>
      <c r="D82">
        <f t="shared" si="6"/>
        <v>3.1357121397870176E-2</v>
      </c>
      <c r="E82">
        <f t="shared" si="9"/>
        <v>7.6000000000000054E-2</v>
      </c>
      <c r="F82">
        <f t="shared" si="7"/>
        <v>2.9148122684264088E-2</v>
      </c>
    </row>
    <row r="83" spans="2:6">
      <c r="B83">
        <f t="shared" si="8"/>
        <v>7.7000000000000055E-2</v>
      </c>
      <c r="C83">
        <f t="shared" si="5"/>
        <v>2.5</v>
      </c>
      <c r="D83">
        <f t="shared" si="6"/>
        <v>3.1357121397870176E-2</v>
      </c>
      <c r="E83">
        <f t="shared" si="9"/>
        <v>7.7000000000000055E-2</v>
      </c>
      <c r="F83">
        <f t="shared" si="7"/>
        <v>2.9326030155889166E-2</v>
      </c>
    </row>
    <row r="84" spans="2:6">
      <c r="B84">
        <f t="shared" si="8"/>
        <v>7.8000000000000055E-2</v>
      </c>
      <c r="C84">
        <f t="shared" si="5"/>
        <v>2.5</v>
      </c>
      <c r="D84">
        <f t="shared" si="6"/>
        <v>3.1357121397870176E-2</v>
      </c>
      <c r="E84">
        <f t="shared" si="9"/>
        <v>7.8000000000000055E-2</v>
      </c>
      <c r="F84">
        <f t="shared" si="7"/>
        <v>2.9496709202820815E-2</v>
      </c>
    </row>
    <row r="85" spans="2:6">
      <c r="B85">
        <f t="shared" si="8"/>
        <v>7.9000000000000056E-2</v>
      </c>
      <c r="C85">
        <f t="shared" si="5"/>
        <v>2.5</v>
      </c>
      <c r="D85">
        <f t="shared" si="6"/>
        <v>3.1357121397870176E-2</v>
      </c>
      <c r="E85">
        <f t="shared" si="9"/>
        <v>7.9000000000000056E-2</v>
      </c>
      <c r="F85">
        <f t="shared" si="7"/>
        <v>2.9660117755244915E-2</v>
      </c>
    </row>
    <row r="86" spans="2:6">
      <c r="B86">
        <f t="shared" si="8"/>
        <v>8.0000000000000057E-2</v>
      </c>
      <c r="C86">
        <f t="shared" si="5"/>
        <v>2.5</v>
      </c>
      <c r="D86">
        <f t="shared" si="6"/>
        <v>3.1357121397870176E-2</v>
      </c>
      <c r="E86">
        <f t="shared" si="9"/>
        <v>8.0000000000000057E-2</v>
      </c>
      <c r="F86">
        <f t="shared" si="7"/>
        <v>2.9816215535414727E-2</v>
      </c>
    </row>
    <row r="87" spans="2:6">
      <c r="B87">
        <f t="shared" si="8"/>
        <v>8.1000000000000058E-2</v>
      </c>
      <c r="C87">
        <f t="shared" si="5"/>
        <v>2.5</v>
      </c>
      <c r="D87">
        <f t="shared" si="6"/>
        <v>3.1357121397870176E-2</v>
      </c>
      <c r="E87">
        <f t="shared" si="9"/>
        <v>8.1000000000000058E-2</v>
      </c>
      <c r="F87">
        <f t="shared" si="7"/>
        <v>2.9964964067578759E-2</v>
      </c>
    </row>
    <row r="88" spans="2:6">
      <c r="B88">
        <f t="shared" si="8"/>
        <v>8.2000000000000059E-2</v>
      </c>
      <c r="C88">
        <f t="shared" si="5"/>
        <v>2.5</v>
      </c>
      <c r="D88">
        <f t="shared" si="6"/>
        <v>3.1357121397870176E-2</v>
      </c>
      <c r="E88">
        <f t="shared" si="9"/>
        <v>8.2000000000000059E-2</v>
      </c>
      <c r="F88">
        <f t="shared" si="7"/>
        <v>3.0106326687464435E-2</v>
      </c>
    </row>
    <row r="89" spans="2:6">
      <c r="B89">
        <f t="shared" si="8"/>
        <v>8.300000000000006E-2</v>
      </c>
      <c r="C89">
        <f t="shared" si="5"/>
        <v>2.5</v>
      </c>
      <c r="D89">
        <f t="shared" si="6"/>
        <v>3.1357121397870176E-2</v>
      </c>
      <c r="E89">
        <f t="shared" si="9"/>
        <v>8.300000000000006E-2</v>
      </c>
      <c r="F89">
        <f t="shared" si="7"/>
        <v>3.0240268551315307E-2</v>
      </c>
    </row>
    <row r="90" spans="2:6">
      <c r="B90">
        <f t="shared" si="8"/>
        <v>8.4000000000000061E-2</v>
      </c>
      <c r="C90">
        <f t="shared" si="5"/>
        <v>2.5</v>
      </c>
      <c r="D90">
        <f t="shared" si="6"/>
        <v>3.1357121397870176E-2</v>
      </c>
      <c r="E90">
        <f t="shared" si="9"/>
        <v>8.4000000000000061E-2</v>
      </c>
      <c r="F90">
        <f t="shared" si="7"/>
        <v>3.0366756644479517E-2</v>
      </c>
    </row>
    <row r="91" spans="2:6">
      <c r="B91">
        <f t="shared" si="8"/>
        <v>8.5000000000000062E-2</v>
      </c>
      <c r="C91">
        <f t="shared" si="5"/>
        <v>2.5</v>
      </c>
      <c r="D91">
        <f t="shared" si="6"/>
        <v>3.1357121397870176E-2</v>
      </c>
      <c r="E91">
        <f t="shared" si="9"/>
        <v>8.5000000000000062E-2</v>
      </c>
      <c r="F91">
        <f t="shared" si="7"/>
        <v>3.0485759789547394E-2</v>
      </c>
    </row>
    <row r="92" spans="2:6">
      <c r="B92">
        <f t="shared" si="8"/>
        <v>8.6000000000000063E-2</v>
      </c>
      <c r="C92">
        <f t="shared" si="5"/>
        <v>2.5</v>
      </c>
      <c r="D92">
        <f t="shared" si="6"/>
        <v>3.1357121397870176E-2</v>
      </c>
      <c r="E92">
        <f t="shared" si="9"/>
        <v>8.6000000000000063E-2</v>
      </c>
      <c r="F92">
        <f t="shared" si="7"/>
        <v>3.0597248654036232E-2</v>
      </c>
    </row>
    <row r="93" spans="2:6">
      <c r="B93">
        <f t="shared" si="8"/>
        <v>8.7000000000000063E-2</v>
      </c>
      <c r="C93">
        <f t="shared" si="5"/>
        <v>2.5</v>
      </c>
      <c r="D93">
        <f t="shared" si="6"/>
        <v>3.1357121397870176E-2</v>
      </c>
      <c r="E93">
        <f t="shared" si="9"/>
        <v>8.7000000000000063E-2</v>
      </c>
      <c r="F93">
        <f t="shared" si="7"/>
        <v>3.07011957576203E-2</v>
      </c>
    </row>
    <row r="94" spans="2:6">
      <c r="B94">
        <f t="shared" si="8"/>
        <v>8.8000000000000064E-2</v>
      </c>
      <c r="C94">
        <f t="shared" si="5"/>
        <v>2.5</v>
      </c>
      <c r="D94">
        <f t="shared" si="6"/>
        <v>3.1357121397870176E-2</v>
      </c>
      <c r="E94">
        <f t="shared" si="9"/>
        <v>8.8000000000000064E-2</v>
      </c>
      <c r="F94">
        <f t="shared" si="7"/>
        <v>3.0797575478904327E-2</v>
      </c>
    </row>
    <row r="95" spans="2:6">
      <c r="B95">
        <f t="shared" si="8"/>
        <v>8.9000000000000065E-2</v>
      </c>
      <c r="C95">
        <f t="shared" si="5"/>
        <v>2.5</v>
      </c>
      <c r="D95">
        <f t="shared" si="6"/>
        <v>3.1357121397870176E-2</v>
      </c>
      <c r="E95">
        <f t="shared" si="9"/>
        <v>8.9000000000000065E-2</v>
      </c>
      <c r="F95">
        <f t="shared" si="7"/>
        <v>3.0886364061738791E-2</v>
      </c>
    </row>
    <row r="96" spans="2:6">
      <c r="B96">
        <f t="shared" si="8"/>
        <v>9.0000000000000066E-2</v>
      </c>
      <c r="C96">
        <f t="shared" si="5"/>
        <v>2.5</v>
      </c>
      <c r="D96">
        <f t="shared" si="6"/>
        <v>3.1357121397870176E-2</v>
      </c>
      <c r="E96">
        <f t="shared" si="9"/>
        <v>9.0000000000000066E-2</v>
      </c>
      <c r="F96">
        <f t="shared" si="7"/>
        <v>3.0967539621075447E-2</v>
      </c>
    </row>
    <row r="97" spans="2:6">
      <c r="B97">
        <f t="shared" si="8"/>
        <v>9.1000000000000067E-2</v>
      </c>
      <c r="C97">
        <f t="shared" si="5"/>
        <v>2.5</v>
      </c>
      <c r="D97">
        <f t="shared" si="6"/>
        <v>3.1357121397870176E-2</v>
      </c>
      <c r="E97">
        <f t="shared" si="9"/>
        <v>9.1000000000000067E-2</v>
      </c>
      <c r="F97">
        <f t="shared" si="7"/>
        <v>3.1041082148361682E-2</v>
      </c>
    </row>
    <row r="98" spans="2:6">
      <c r="B98">
        <f t="shared" si="8"/>
        <v>9.2000000000000068E-2</v>
      </c>
      <c r="C98">
        <f t="shared" si="5"/>
        <v>2.5</v>
      </c>
      <c r="D98">
        <f t="shared" si="6"/>
        <v>3.1357121397870176E-2</v>
      </c>
      <c r="E98">
        <f t="shared" si="9"/>
        <v>9.2000000000000068E-2</v>
      </c>
      <c r="F98">
        <f t="shared" si="7"/>
        <v>3.1106973516472285E-2</v>
      </c>
    </row>
    <row r="99" spans="2:6">
      <c r="B99">
        <f t="shared" si="8"/>
        <v>9.3000000000000069E-2</v>
      </c>
      <c r="C99">
        <f t="shared" si="5"/>
        <v>2.5</v>
      </c>
      <c r="D99">
        <f t="shared" si="6"/>
        <v>3.1357121397870176E-2</v>
      </c>
      <c r="E99">
        <f t="shared" si="9"/>
        <v>9.3000000000000069E-2</v>
      </c>
      <c r="F99">
        <f t="shared" si="7"/>
        <v>3.1165197484177547E-2</v>
      </c>
    </row>
    <row r="100" spans="2:6">
      <c r="B100">
        <f t="shared" si="8"/>
        <v>9.400000000000007E-2</v>
      </c>
      <c r="C100">
        <f t="shared" si="5"/>
        <v>2.5</v>
      </c>
      <c r="D100">
        <f t="shared" si="6"/>
        <v>3.1357121397870176E-2</v>
      </c>
      <c r="E100">
        <f t="shared" si="9"/>
        <v>9.400000000000007E-2</v>
      </c>
      <c r="F100">
        <f t="shared" si="7"/>
        <v>3.1215739700146461E-2</v>
      </c>
    </row>
    <row r="101" spans="2:6">
      <c r="B101">
        <f t="shared" si="8"/>
        <v>9.500000000000007E-2</v>
      </c>
      <c r="C101">
        <f t="shared" si="5"/>
        <v>2.5</v>
      </c>
      <c r="D101">
        <f t="shared" si="6"/>
        <v>3.1357121397870176E-2</v>
      </c>
      <c r="E101">
        <f t="shared" si="9"/>
        <v>9.500000000000007E-2</v>
      </c>
      <c r="F101">
        <f t="shared" si="7"/>
        <v>3.1258587706484119E-2</v>
      </c>
    </row>
    <row r="102" spans="2:6">
      <c r="B102">
        <f t="shared" si="8"/>
        <v>9.6000000000000071E-2</v>
      </c>
      <c r="C102">
        <f t="shared" si="5"/>
        <v>2.5</v>
      </c>
      <c r="D102">
        <f t="shared" si="6"/>
        <v>3.1357121397870176E-2</v>
      </c>
      <c r="E102">
        <f t="shared" si="9"/>
        <v>9.6000000000000071E-2</v>
      </c>
      <c r="F102">
        <f t="shared" si="7"/>
        <v>3.1293730941802364E-2</v>
      </c>
    </row>
    <row r="103" spans="2:6">
      <c r="B103">
        <f t="shared" si="8"/>
        <v>9.7000000000000072E-2</v>
      </c>
      <c r="C103">
        <f t="shared" si="5"/>
        <v>2.5</v>
      </c>
      <c r="D103">
        <f t="shared" si="6"/>
        <v>3.1357121397870176E-2</v>
      </c>
      <c r="E103">
        <f t="shared" si="9"/>
        <v>9.7000000000000072E-2</v>
      </c>
      <c r="F103">
        <f t="shared" si="7"/>
        <v>3.1321160743823066E-2</v>
      </c>
    </row>
    <row r="104" spans="2:6">
      <c r="B104">
        <f t="shared" si="8"/>
        <v>9.8000000000000073E-2</v>
      </c>
      <c r="C104">
        <f t="shared" si="5"/>
        <v>2.5</v>
      </c>
      <c r="D104">
        <f t="shared" si="6"/>
        <v>3.1357121397870176E-2</v>
      </c>
      <c r="E104">
        <f t="shared" si="9"/>
        <v>9.8000000000000073E-2</v>
      </c>
      <c r="F104">
        <f t="shared" si="7"/>
        <v>3.1340870351513207E-2</v>
      </c>
    </row>
    <row r="105" spans="2:6">
      <c r="B105">
        <f t="shared" si="8"/>
        <v>9.9000000000000074E-2</v>
      </c>
      <c r="C105">
        <f t="shared" si="5"/>
        <v>2.5</v>
      </c>
      <c r="D105">
        <f t="shared" si="6"/>
        <v>3.1357121397870176E-2</v>
      </c>
      <c r="E105">
        <f t="shared" si="9"/>
        <v>9.9000000000000074E-2</v>
      </c>
      <c r="F105">
        <f t="shared" si="7"/>
        <v>3.1352854906751375E-2</v>
      </c>
    </row>
    <row r="106" spans="2:6">
      <c r="B106">
        <f t="shared" si="8"/>
        <v>0.10000000000000007</v>
      </c>
      <c r="C106">
        <f t="shared" si="5"/>
        <v>2.5</v>
      </c>
      <c r="D106">
        <f t="shared" si="6"/>
        <v>3.1357121397870176E-2</v>
      </c>
      <c r="E106">
        <f t="shared" si="9"/>
        <v>0.10000000000000007</v>
      </c>
      <c r="F106">
        <f t="shared" si="7"/>
        <v>3.1357111455525222E-2</v>
      </c>
    </row>
    <row r="107" spans="2:6">
      <c r="B107">
        <f t="shared" si="8"/>
        <v>0.10100000000000008</v>
      </c>
      <c r="C107">
        <f t="shared" si="5"/>
        <v>2.5</v>
      </c>
      <c r="D107">
        <f t="shared" si="6"/>
        <v>3.1357121397870176E-2</v>
      </c>
      <c r="E107">
        <f t="shared" si="9"/>
        <v>0.10100000000000008</v>
      </c>
      <c r="F107">
        <f t="shared" si="7"/>
        <v>3.1353638948659598E-2</v>
      </c>
    </row>
    <row r="108" spans="2:6">
      <c r="B108">
        <f t="shared" si="8"/>
        <v>0.10200000000000008</v>
      </c>
      <c r="C108">
        <f t="shared" si="5"/>
        <v>2.5</v>
      </c>
      <c r="D108">
        <f t="shared" si="6"/>
        <v>3.1357121397870176E-2</v>
      </c>
      <c r="E108">
        <f t="shared" si="9"/>
        <v>0.10200000000000008</v>
      </c>
      <c r="F108">
        <f t="shared" si="7"/>
        <v>3.1342438242075138E-2</v>
      </c>
    </row>
    <row r="109" spans="2:6">
      <c r="B109">
        <f t="shared" si="8"/>
        <v>0.10300000000000008</v>
      </c>
      <c r="C109">
        <f t="shared" si="5"/>
        <v>2.5</v>
      </c>
      <c r="D109">
        <f t="shared" si="6"/>
        <v>3.1357121397870176E-2</v>
      </c>
      <c r="E109">
        <f t="shared" si="9"/>
        <v>0.10300000000000008</v>
      </c>
      <c r="F109">
        <f t="shared" si="7"/>
        <v>3.13235120965773E-2</v>
      </c>
    </row>
    <row r="110" spans="2:6">
      <c r="B110">
        <f t="shared" si="8"/>
        <v>0.10400000000000008</v>
      </c>
      <c r="C110">
        <f t="shared" si="5"/>
        <v>2.5</v>
      </c>
      <c r="D110">
        <f t="shared" si="6"/>
        <v>3.1357121397870176E-2</v>
      </c>
      <c r="E110">
        <f t="shared" si="9"/>
        <v>0.10400000000000008</v>
      </c>
      <c r="F110">
        <f t="shared" si="7"/>
        <v>3.1296865177175864E-2</v>
      </c>
    </row>
    <row r="111" spans="2:6">
      <c r="B111">
        <f t="shared" si="8"/>
        <v>0.10500000000000008</v>
      </c>
      <c r="C111">
        <f t="shared" si="5"/>
        <v>2.5</v>
      </c>
      <c r="D111">
        <f t="shared" si="6"/>
        <v>3.1357121397870176E-2</v>
      </c>
      <c r="E111">
        <f t="shared" si="9"/>
        <v>0.10500000000000008</v>
      </c>
      <c r="F111">
        <f t="shared" si="7"/>
        <v>3.1262504051935064E-2</v>
      </c>
    </row>
    <row r="112" spans="2:6">
      <c r="B112">
        <f t="shared" si="8"/>
        <v>0.10600000000000008</v>
      </c>
      <c r="C112">
        <f t="shared" si="5"/>
        <v>2.5</v>
      </c>
      <c r="D112">
        <f t="shared" si="6"/>
        <v>3.1357121397870176E-2</v>
      </c>
      <c r="E112">
        <f t="shared" si="9"/>
        <v>0.10600000000000008</v>
      </c>
      <c r="F112">
        <f t="shared" si="7"/>
        <v>3.1220437190354708E-2</v>
      </c>
    </row>
    <row r="113" spans="2:6">
      <c r="B113">
        <f t="shared" si="8"/>
        <v>0.10700000000000008</v>
      </c>
      <c r="C113">
        <f t="shared" si="5"/>
        <v>2.5</v>
      </c>
      <c r="D113">
        <f t="shared" si="6"/>
        <v>3.1357121397870176E-2</v>
      </c>
      <c r="E113">
        <f t="shared" si="9"/>
        <v>0.10700000000000008</v>
      </c>
      <c r="F113">
        <f t="shared" si="7"/>
        <v>3.1170674961282511E-2</v>
      </c>
    </row>
    <row r="114" spans="2:6">
      <c r="B114">
        <f t="shared" si="8"/>
        <v>0.10800000000000008</v>
      </c>
      <c r="C114">
        <f t="shared" si="5"/>
        <v>2.5</v>
      </c>
      <c r="D114">
        <f t="shared" si="6"/>
        <v>3.1357121397870176E-2</v>
      </c>
      <c r="E114">
        <f t="shared" si="9"/>
        <v>0.10800000000000008</v>
      </c>
      <c r="F114">
        <f t="shared" si="7"/>
        <v>3.1113229630358365E-2</v>
      </c>
    </row>
    <row r="115" spans="2:6">
      <c r="B115">
        <f t="shared" si="8"/>
        <v>0.10900000000000008</v>
      </c>
      <c r="C115">
        <f t="shared" si="5"/>
        <v>2.5</v>
      </c>
      <c r="D115">
        <f t="shared" si="6"/>
        <v>3.1357121397870176E-2</v>
      </c>
      <c r="E115">
        <f t="shared" si="9"/>
        <v>0.10900000000000008</v>
      </c>
      <c r="F115">
        <f t="shared" si="7"/>
        <v>3.1048115356991045E-2</v>
      </c>
    </row>
    <row r="116" spans="2:6">
      <c r="B116">
        <f t="shared" si="8"/>
        <v>0.11000000000000008</v>
      </c>
      <c r="C116">
        <f t="shared" si="5"/>
        <v>2.5</v>
      </c>
      <c r="D116">
        <f t="shared" si="6"/>
        <v>3.1357121397870176E-2</v>
      </c>
      <c r="E116">
        <f t="shared" si="9"/>
        <v>0.11000000000000008</v>
      </c>
      <c r="F116">
        <f t="shared" si="7"/>
        <v>3.0975348190868106E-2</v>
      </c>
    </row>
    <row r="117" spans="2:6">
      <c r="B117">
        <f t="shared" si="8"/>
        <v>0.11100000000000008</v>
      </c>
      <c r="C117">
        <f t="shared" si="5"/>
        <v>2.5</v>
      </c>
      <c r="D117">
        <f t="shared" si="6"/>
        <v>3.1357121397870176E-2</v>
      </c>
      <c r="E117">
        <f t="shared" si="9"/>
        <v>0.11100000000000008</v>
      </c>
      <c r="F117">
        <f t="shared" si="7"/>
        <v>3.0894946067999911E-2</v>
      </c>
    </row>
    <row r="118" spans="2:6">
      <c r="B118">
        <f t="shared" si="8"/>
        <v>0.11200000000000009</v>
      </c>
      <c r="C118">
        <f t="shared" si="5"/>
        <v>2.5</v>
      </c>
      <c r="D118">
        <f t="shared" si="6"/>
        <v>3.1357121397870176E-2</v>
      </c>
      <c r="E118">
        <f t="shared" si="9"/>
        <v>0.11200000000000009</v>
      </c>
      <c r="F118">
        <f t="shared" si="7"/>
        <v>3.080692880629864E-2</v>
      </c>
    </row>
    <row r="119" spans="2:6">
      <c r="B119">
        <f t="shared" si="8"/>
        <v>0.11300000000000009</v>
      </c>
      <c r="C119">
        <f t="shared" si="5"/>
        <v>2.5</v>
      </c>
      <c r="D119">
        <f t="shared" si="6"/>
        <v>3.1357121397870176E-2</v>
      </c>
      <c r="E119">
        <f t="shared" si="9"/>
        <v>0.11300000000000009</v>
      </c>
      <c r="F119">
        <f t="shared" si="7"/>
        <v>3.071131810069349E-2</v>
      </c>
    </row>
    <row r="120" spans="2:6">
      <c r="B120">
        <f t="shared" si="8"/>
        <v>0.11400000000000009</v>
      </c>
      <c r="C120">
        <f t="shared" si="5"/>
        <v>2.5</v>
      </c>
      <c r="D120">
        <f t="shared" si="6"/>
        <v>3.1357121397870176E-2</v>
      </c>
      <c r="E120">
        <f t="shared" si="9"/>
        <v>0.11400000000000009</v>
      </c>
      <c r="F120">
        <f t="shared" si="7"/>
        <v>3.0608137517783206E-2</v>
      </c>
    </row>
    <row r="121" spans="2:6">
      <c r="B121">
        <f t="shared" si="8"/>
        <v>0.11500000000000009</v>
      </c>
      <c r="C121">
        <f t="shared" si="5"/>
        <v>2.5</v>
      </c>
      <c r="D121">
        <f t="shared" si="6"/>
        <v>3.1357121397870176E-2</v>
      </c>
      <c r="E121">
        <f t="shared" si="9"/>
        <v>0.11500000000000009</v>
      </c>
      <c r="F121">
        <f t="shared" si="7"/>
        <v>3.0497412490027256E-2</v>
      </c>
    </row>
    <row r="122" spans="2:6">
      <c r="B122">
        <f t="shared" si="8"/>
        <v>0.11600000000000009</v>
      </c>
      <c r="C122">
        <f t="shared" si="5"/>
        <v>2.5</v>
      </c>
      <c r="D122">
        <f t="shared" si="6"/>
        <v>3.1357121397870176E-2</v>
      </c>
      <c r="E122">
        <f t="shared" si="9"/>
        <v>0.11600000000000009</v>
      </c>
      <c r="F122">
        <f t="shared" si="7"/>
        <v>3.0379170309477128E-2</v>
      </c>
    </row>
    <row r="123" spans="2:6">
      <c r="B123">
        <f t="shared" si="8"/>
        <v>0.11700000000000009</v>
      </c>
      <c r="C123">
        <f t="shared" si="5"/>
        <v>2.5</v>
      </c>
      <c r="D123">
        <f t="shared" si="6"/>
        <v>3.1357121397870176E-2</v>
      </c>
      <c r="E123">
        <f t="shared" si="9"/>
        <v>0.11700000000000009</v>
      </c>
      <c r="F123">
        <f t="shared" si="7"/>
        <v>3.0253440121049233E-2</v>
      </c>
    </row>
    <row r="124" spans="2:6">
      <c r="B124">
        <f t="shared" si="8"/>
        <v>0.11800000000000009</v>
      </c>
      <c r="C124">
        <f t="shared" si="5"/>
        <v>2.5</v>
      </c>
      <c r="D124">
        <f t="shared" si="6"/>
        <v>3.1357121397870176E-2</v>
      </c>
      <c r="E124">
        <f t="shared" si="9"/>
        <v>0.11800000000000009</v>
      </c>
      <c r="F124">
        <f t="shared" si="7"/>
        <v>3.012025291534114E-2</v>
      </c>
    </row>
    <row r="125" spans="2:6">
      <c r="B125">
        <f t="shared" si="8"/>
        <v>0.11900000000000009</v>
      </c>
      <c r="C125">
        <f t="shared" si="5"/>
        <v>2.5</v>
      </c>
      <c r="D125">
        <f t="shared" si="6"/>
        <v>3.1357121397870176E-2</v>
      </c>
      <c r="E125">
        <f t="shared" si="9"/>
        <v>0.11900000000000009</v>
      </c>
      <c r="F125">
        <f t="shared" si="7"/>
        <v>2.997964152099284E-2</v>
      </c>
    </row>
    <row r="126" spans="2:6">
      <c r="B126">
        <f t="shared" si="8"/>
        <v>0.12000000000000009</v>
      </c>
      <c r="C126">
        <f t="shared" si="5"/>
        <v>2.5</v>
      </c>
      <c r="D126">
        <f t="shared" si="6"/>
        <v>3.1357121397870176E-2</v>
      </c>
      <c r="E126">
        <f t="shared" si="9"/>
        <v>0.12000000000000009</v>
      </c>
      <c r="F126">
        <f t="shared" si="7"/>
        <v>2.9831640596595009E-2</v>
      </c>
    </row>
    <row r="127" spans="2:6">
      <c r="B127">
        <f t="shared" si="8"/>
        <v>0.12100000000000009</v>
      </c>
      <c r="C127">
        <f t="shared" si="5"/>
        <v>2.5</v>
      </c>
      <c r="D127">
        <f t="shared" si="6"/>
        <v>3.1357121397870176E-2</v>
      </c>
      <c r="E127">
        <f t="shared" si="9"/>
        <v>0.12100000000000009</v>
      </c>
      <c r="F127">
        <f t="shared" si="7"/>
        <v>2.9676286622146164E-2</v>
      </c>
    </row>
    <row r="128" spans="2:6">
      <c r="B128">
        <f t="shared" si="8"/>
        <v>0.12200000000000009</v>
      </c>
      <c r="C128">
        <f t="shared" si="5"/>
        <v>2.5</v>
      </c>
      <c r="D128">
        <f t="shared" si="6"/>
        <v>3.1357121397870176E-2</v>
      </c>
      <c r="E128">
        <f t="shared" si="9"/>
        <v>0.12200000000000009</v>
      </c>
      <c r="F128">
        <f t="shared" si="7"/>
        <v>2.9513617890060892E-2</v>
      </c>
    </row>
    <row r="129" spans="2:6">
      <c r="B129">
        <f t="shared" si="8"/>
        <v>0.1230000000000001</v>
      </c>
      <c r="C129">
        <f t="shared" si="5"/>
        <v>2.5</v>
      </c>
      <c r="D129">
        <f t="shared" si="6"/>
        <v>3.1357121397870176E-2</v>
      </c>
      <c r="E129">
        <f t="shared" si="9"/>
        <v>0.1230000000000001</v>
      </c>
      <c r="F129">
        <f t="shared" si="7"/>
        <v>2.9343674495731366E-2</v>
      </c>
    </row>
    <row r="130" spans="2:6">
      <c r="B130">
        <f t="shared" si="8"/>
        <v>0.1240000000000001</v>
      </c>
      <c r="C130">
        <f t="shared" si="5"/>
        <v>2.5</v>
      </c>
      <c r="D130">
        <f t="shared" si="6"/>
        <v>3.1357121397870176E-2</v>
      </c>
      <c r="E130">
        <f t="shared" si="9"/>
        <v>0.1240000000000001</v>
      </c>
      <c r="F130">
        <f t="shared" si="7"/>
        <v>2.9166498327644414E-2</v>
      </c>
    </row>
    <row r="131" spans="2:6">
      <c r="B131">
        <f t="shared" si="8"/>
        <v>0.12500000000000008</v>
      </c>
      <c r="C131">
        <f t="shared" si="5"/>
        <v>2.5</v>
      </c>
      <c r="D131">
        <f t="shared" si="6"/>
        <v>3.1357121397870176E-2</v>
      </c>
      <c r="E131">
        <f t="shared" si="9"/>
        <v>0.12500000000000008</v>
      </c>
      <c r="F131">
        <f t="shared" si="7"/>
        <v>2.8982133057056665E-2</v>
      </c>
    </row>
    <row r="132" spans="2:6">
      <c r="B132">
        <f t="shared" si="8"/>
        <v>0.12600000000000008</v>
      </c>
      <c r="C132">
        <f t="shared" si="5"/>
        <v>2.5</v>
      </c>
      <c r="D132">
        <f t="shared" si="6"/>
        <v>3.1357121397870176E-2</v>
      </c>
      <c r="E132">
        <f t="shared" si="9"/>
        <v>0.12600000000000008</v>
      </c>
      <c r="F132">
        <f t="shared" si="7"/>
        <v>2.8790624127230199E-2</v>
      </c>
    </row>
    <row r="133" spans="2:6">
      <c r="B133">
        <f t="shared" si="8"/>
        <v>0.12700000000000009</v>
      </c>
      <c r="C133">
        <f t="shared" si="5"/>
        <v>2.5</v>
      </c>
      <c r="D133">
        <f t="shared" si="6"/>
        <v>3.1357121397870176E-2</v>
      </c>
      <c r="E133">
        <f t="shared" si="9"/>
        <v>0.12700000000000009</v>
      </c>
      <c r="F133">
        <f t="shared" si="7"/>
        <v>2.8592018742231513E-2</v>
      </c>
    </row>
    <row r="134" spans="2:6">
      <c r="B134">
        <f t="shared" si="8"/>
        <v>0.12800000000000009</v>
      </c>
      <c r="C134">
        <f t="shared" ref="C134:C197" si="10">fres*(2^(ROUND(B134/deltat,0)-shift))</f>
        <v>2.5</v>
      </c>
      <c r="D134">
        <f t="shared" ref="D134:D197" si="11">ampnot/SQRT(resist^2+(L*C134-1/(C134*Cap))^2)</f>
        <v>3.1357121397870176E-2</v>
      </c>
      <c r="E134">
        <f t="shared" si="9"/>
        <v>0.12800000000000009</v>
      </c>
      <c r="F134">
        <f t="shared" ref="F134:F197" si="12">D134*SIN(2*3.14*C134*B134+phase)</f>
        <v>2.8386365855296403E-2</v>
      </c>
    </row>
    <row r="135" spans="2:6">
      <c r="B135">
        <f t="shared" ref="B135:B198" si="13">B134+dt</f>
        <v>0.12900000000000009</v>
      </c>
      <c r="C135">
        <f t="shared" si="10"/>
        <v>2.5</v>
      </c>
      <c r="D135">
        <f t="shared" si="11"/>
        <v>3.1357121397870176E-2</v>
      </c>
      <c r="E135">
        <f t="shared" ref="E135:E198" si="14">B135</f>
        <v>0.12900000000000009</v>
      </c>
      <c r="F135">
        <f t="shared" si="12"/>
        <v>2.8173716156763732E-2</v>
      </c>
    </row>
    <row r="136" spans="2:6">
      <c r="B136">
        <f t="shared" si="13"/>
        <v>0.13000000000000009</v>
      </c>
      <c r="C136">
        <f t="shared" si="10"/>
        <v>2.5</v>
      </c>
      <c r="D136">
        <f t="shared" si="11"/>
        <v>3.1357121397870176E-2</v>
      </c>
      <c r="E136">
        <f t="shared" si="14"/>
        <v>0.13000000000000009</v>
      </c>
      <c r="F136">
        <f t="shared" si="12"/>
        <v>2.795412206158103E-2</v>
      </c>
    </row>
    <row r="137" spans="2:6">
      <c r="B137">
        <f t="shared" si="13"/>
        <v>0.13100000000000009</v>
      </c>
      <c r="C137">
        <f t="shared" si="10"/>
        <v>2.5</v>
      </c>
      <c r="D137">
        <f t="shared" si="11"/>
        <v>3.1357121397870176E-2</v>
      </c>
      <c r="E137">
        <f t="shared" si="14"/>
        <v>0.13100000000000009</v>
      </c>
      <c r="F137">
        <f t="shared" si="12"/>
        <v>2.7727637696385008E-2</v>
      </c>
    </row>
    <row r="138" spans="2:6">
      <c r="B138">
        <f t="shared" si="13"/>
        <v>0.13200000000000009</v>
      </c>
      <c r="C138">
        <f t="shared" si="10"/>
        <v>2.5</v>
      </c>
      <c r="D138">
        <f t="shared" si="11"/>
        <v>3.1357121397870176E-2</v>
      </c>
      <c r="E138">
        <f t="shared" si="14"/>
        <v>0.13200000000000009</v>
      </c>
      <c r="F138">
        <f t="shared" si="12"/>
        <v>2.7494318886160125E-2</v>
      </c>
    </row>
    <row r="139" spans="2:6">
      <c r="B139">
        <f t="shared" si="13"/>
        <v>0.13300000000000009</v>
      </c>
      <c r="C139">
        <f t="shared" si="10"/>
        <v>2.5</v>
      </c>
      <c r="D139">
        <f t="shared" si="11"/>
        <v>3.1357121397870176E-2</v>
      </c>
      <c r="E139">
        <f t="shared" si="14"/>
        <v>0.13300000000000009</v>
      </c>
      <c r="F139">
        <f t="shared" si="12"/>
        <v>2.7254223140478609E-2</v>
      </c>
    </row>
    <row r="140" spans="2:6">
      <c r="B140">
        <f t="shared" si="13"/>
        <v>0.13400000000000009</v>
      </c>
      <c r="C140">
        <f t="shared" si="10"/>
        <v>2.5</v>
      </c>
      <c r="D140">
        <f t="shared" si="11"/>
        <v>3.1357121397870176E-2</v>
      </c>
      <c r="E140">
        <f t="shared" si="14"/>
        <v>0.13400000000000009</v>
      </c>
      <c r="F140">
        <f t="shared" si="12"/>
        <v>2.7007409639325197E-2</v>
      </c>
    </row>
    <row r="141" spans="2:6">
      <c r="B141">
        <f t="shared" si="13"/>
        <v>0.13500000000000009</v>
      </c>
      <c r="C141">
        <f t="shared" si="10"/>
        <v>2.5</v>
      </c>
      <c r="D141">
        <f t="shared" si="11"/>
        <v>3.1357121397870176E-2</v>
      </c>
      <c r="E141">
        <f t="shared" si="14"/>
        <v>0.13500000000000009</v>
      </c>
      <c r="F141">
        <f t="shared" si="12"/>
        <v>2.6753939218510141E-2</v>
      </c>
    </row>
    <row r="142" spans="2:6">
      <c r="B142">
        <f t="shared" si="13"/>
        <v>0.13600000000000009</v>
      </c>
      <c r="C142">
        <f t="shared" si="10"/>
        <v>2.5</v>
      </c>
      <c r="D142">
        <f t="shared" si="11"/>
        <v>3.1357121397870176E-2</v>
      </c>
      <c r="E142">
        <f t="shared" si="14"/>
        <v>0.13600000000000009</v>
      </c>
      <c r="F142">
        <f t="shared" si="12"/>
        <v>2.6493874354674148E-2</v>
      </c>
    </row>
    <row r="143" spans="2:6">
      <c r="B143">
        <f t="shared" si="13"/>
        <v>0.13700000000000009</v>
      </c>
      <c r="C143">
        <f t="shared" si="10"/>
        <v>2.5</v>
      </c>
      <c r="D143">
        <f t="shared" si="11"/>
        <v>3.1357121397870176E-2</v>
      </c>
      <c r="E143">
        <f t="shared" si="14"/>
        <v>0.13700000000000009</v>
      </c>
      <c r="F143">
        <f t="shared" si="12"/>
        <v>2.622727914988876E-2</v>
      </c>
    </row>
    <row r="144" spans="2:6">
      <c r="B144">
        <f t="shared" si="13"/>
        <v>0.13800000000000009</v>
      </c>
      <c r="C144">
        <f t="shared" si="10"/>
        <v>2.5</v>
      </c>
      <c r="D144">
        <f t="shared" si="11"/>
        <v>3.1357121397870176E-2</v>
      </c>
      <c r="E144">
        <f t="shared" si="14"/>
        <v>0.13800000000000009</v>
      </c>
      <c r="F144">
        <f t="shared" si="12"/>
        <v>2.5954219315856238E-2</v>
      </c>
    </row>
    <row r="145" spans="2:6">
      <c r="B145">
        <f t="shared" si="13"/>
        <v>0.1390000000000001</v>
      </c>
      <c r="C145">
        <f t="shared" si="10"/>
        <v>2.5</v>
      </c>
      <c r="D145">
        <f t="shared" si="11"/>
        <v>3.1357121397870176E-2</v>
      </c>
      <c r="E145">
        <f t="shared" si="14"/>
        <v>0.1390000000000001</v>
      </c>
      <c r="F145">
        <f t="shared" si="12"/>
        <v>2.5674762157712534E-2</v>
      </c>
    </row>
    <row r="146" spans="2:6">
      <c r="B146">
        <f t="shared" si="13"/>
        <v>0.1400000000000001</v>
      </c>
      <c r="C146">
        <f t="shared" si="10"/>
        <v>2.5</v>
      </c>
      <c r="D146">
        <f t="shared" si="11"/>
        <v>3.1357121397870176E-2</v>
      </c>
      <c r="E146">
        <f t="shared" si="14"/>
        <v>0.1400000000000001</v>
      </c>
      <c r="F146">
        <f t="shared" si="12"/>
        <v>2.5388976557437645E-2</v>
      </c>
    </row>
    <row r="147" spans="2:6">
      <c r="B147">
        <f t="shared" si="13"/>
        <v>0.1410000000000001</v>
      </c>
      <c r="C147">
        <f t="shared" si="10"/>
        <v>2.5</v>
      </c>
      <c r="D147">
        <f t="shared" si="11"/>
        <v>3.1357121397870176E-2</v>
      </c>
      <c r="E147">
        <f t="shared" si="14"/>
        <v>0.1410000000000001</v>
      </c>
      <c r="F147">
        <f t="shared" si="12"/>
        <v>2.509693295687725E-2</v>
      </c>
    </row>
    <row r="148" spans="2:6">
      <c r="B148">
        <f t="shared" si="13"/>
        <v>0.1420000000000001</v>
      </c>
      <c r="C148">
        <f t="shared" si="10"/>
        <v>2.5</v>
      </c>
      <c r="D148">
        <f t="shared" si="11"/>
        <v>3.1357121397870176E-2</v>
      </c>
      <c r="E148">
        <f t="shared" si="14"/>
        <v>0.1420000000000001</v>
      </c>
      <c r="F148">
        <f t="shared" si="12"/>
        <v>2.4798703340379789E-2</v>
      </c>
    </row>
    <row r="149" spans="2:6">
      <c r="B149">
        <f t="shared" si="13"/>
        <v>0.1430000000000001</v>
      </c>
      <c r="C149">
        <f t="shared" si="10"/>
        <v>2.5</v>
      </c>
      <c r="D149">
        <f t="shared" si="11"/>
        <v>3.1357121397870176E-2</v>
      </c>
      <c r="E149">
        <f t="shared" si="14"/>
        <v>0.1430000000000001</v>
      </c>
      <c r="F149">
        <f t="shared" si="12"/>
        <v>2.4494361217053499E-2</v>
      </c>
    </row>
    <row r="150" spans="2:6">
      <c r="B150">
        <f t="shared" si="13"/>
        <v>0.1440000000000001</v>
      </c>
      <c r="C150">
        <f t="shared" si="10"/>
        <v>2.5</v>
      </c>
      <c r="D150">
        <f t="shared" si="11"/>
        <v>3.1357121397870176E-2</v>
      </c>
      <c r="E150">
        <f t="shared" si="14"/>
        <v>0.1440000000000001</v>
      </c>
      <c r="F150">
        <f t="shared" si="12"/>
        <v>2.4183981602647439E-2</v>
      </c>
    </row>
    <row r="151" spans="2:6">
      <c r="B151">
        <f t="shared" si="13"/>
        <v>0.1450000000000001</v>
      </c>
      <c r="C151">
        <f t="shared" si="10"/>
        <v>2.5</v>
      </c>
      <c r="D151">
        <f t="shared" si="11"/>
        <v>3.1357121397870176E-2</v>
      </c>
      <c r="E151">
        <f t="shared" si="14"/>
        <v>0.1450000000000001</v>
      </c>
      <c r="F151">
        <f t="shared" si="12"/>
        <v>2.3867641001061302E-2</v>
      </c>
    </row>
    <row r="152" spans="2:6">
      <c r="B152">
        <f t="shared" si="13"/>
        <v>0.1460000000000001</v>
      </c>
      <c r="C152">
        <f t="shared" si="10"/>
        <v>2.5</v>
      </c>
      <c r="D152">
        <f t="shared" si="11"/>
        <v>3.1357121397870176E-2</v>
      </c>
      <c r="E152">
        <f t="shared" si="14"/>
        <v>0.1460000000000001</v>
      </c>
      <c r="F152">
        <f t="shared" si="12"/>
        <v>2.354541738548831E-2</v>
      </c>
    </row>
    <row r="153" spans="2:6">
      <c r="B153">
        <f t="shared" si="13"/>
        <v>0.1470000000000001</v>
      </c>
      <c r="C153">
        <f t="shared" si="10"/>
        <v>2.5</v>
      </c>
      <c r="D153">
        <f t="shared" si="11"/>
        <v>3.1357121397870176E-2</v>
      </c>
      <c r="E153">
        <f t="shared" si="14"/>
        <v>0.1470000000000001</v>
      </c>
      <c r="F153">
        <f t="shared" si="12"/>
        <v>2.321739017919602E-2</v>
      </c>
    </row>
    <row r="154" spans="2:6">
      <c r="B154">
        <f t="shared" si="13"/>
        <v>0.1480000000000001</v>
      </c>
      <c r="C154">
        <f t="shared" si="10"/>
        <v>2.5</v>
      </c>
      <c r="D154">
        <f t="shared" si="11"/>
        <v>3.1357121397870176E-2</v>
      </c>
      <c r="E154">
        <f t="shared" si="14"/>
        <v>0.1480000000000001</v>
      </c>
      <c r="F154">
        <f t="shared" si="12"/>
        <v>2.2883640235949708E-2</v>
      </c>
    </row>
    <row r="155" spans="2:6">
      <c r="B155">
        <f t="shared" si="13"/>
        <v>0.1490000000000001</v>
      </c>
      <c r="C155">
        <f t="shared" si="10"/>
        <v>2.5</v>
      </c>
      <c r="D155">
        <f t="shared" si="11"/>
        <v>3.1357121397870176E-2</v>
      </c>
      <c r="E155">
        <f t="shared" si="14"/>
        <v>0.1490000000000001</v>
      </c>
      <c r="F155">
        <f t="shared" si="12"/>
        <v>2.2544249820083059E-2</v>
      </c>
    </row>
    <row r="156" spans="2:6">
      <c r="B156">
        <f t="shared" si="13"/>
        <v>0.15000000000000011</v>
      </c>
      <c r="C156">
        <f t="shared" si="10"/>
        <v>5</v>
      </c>
      <c r="D156">
        <f t="shared" si="11"/>
        <v>6.3364473182781947E-2</v>
      </c>
      <c r="E156">
        <f t="shared" si="14"/>
        <v>0.15000000000000011</v>
      </c>
      <c r="F156">
        <f t="shared" si="12"/>
        <v>-6.336429236514303E-2</v>
      </c>
    </row>
    <row r="157" spans="2:6">
      <c r="B157">
        <f t="shared" si="13"/>
        <v>0.15100000000000011</v>
      </c>
      <c r="C157">
        <f t="shared" si="10"/>
        <v>5</v>
      </c>
      <c r="D157">
        <f t="shared" si="11"/>
        <v>6.3364473182781947E-2</v>
      </c>
      <c r="E157">
        <f t="shared" si="14"/>
        <v>0.15100000000000011</v>
      </c>
      <c r="F157">
        <f t="shared" si="12"/>
        <v>-6.3337810038790993E-2</v>
      </c>
    </row>
    <row r="158" spans="2:6">
      <c r="B158">
        <f t="shared" si="13"/>
        <v>0.15200000000000011</v>
      </c>
      <c r="C158">
        <f t="shared" si="10"/>
        <v>5</v>
      </c>
      <c r="D158">
        <f t="shared" si="11"/>
        <v>6.3364473182781947E-2</v>
      </c>
      <c r="E158">
        <f t="shared" si="14"/>
        <v>0.15200000000000011</v>
      </c>
      <c r="F158">
        <f t="shared" si="12"/>
        <v>-6.3248884296065289E-2</v>
      </c>
    </row>
    <row r="159" spans="2:6">
      <c r="B159">
        <f t="shared" si="13"/>
        <v>0.15300000000000011</v>
      </c>
      <c r="C159">
        <f t="shared" si="10"/>
        <v>5</v>
      </c>
      <c r="D159">
        <f t="shared" si="11"/>
        <v>6.3364473182781947E-2</v>
      </c>
      <c r="E159">
        <f t="shared" si="14"/>
        <v>0.15300000000000011</v>
      </c>
      <c r="F159">
        <f t="shared" si="12"/>
        <v>-6.3097602806987577E-2</v>
      </c>
    </row>
    <row r="160" spans="2:6">
      <c r="B160">
        <f t="shared" si="13"/>
        <v>0.15400000000000011</v>
      </c>
      <c r="C160">
        <f t="shared" si="10"/>
        <v>5</v>
      </c>
      <c r="D160">
        <f t="shared" si="11"/>
        <v>6.3364473182781947E-2</v>
      </c>
      <c r="E160">
        <f t="shared" si="14"/>
        <v>0.15400000000000011</v>
      </c>
      <c r="F160">
        <f t="shared" si="12"/>
        <v>-6.2884114716799971E-2</v>
      </c>
    </row>
    <row r="161" spans="2:6">
      <c r="B161">
        <f t="shared" si="13"/>
        <v>0.15500000000000011</v>
      </c>
      <c r="C161">
        <f t="shared" si="10"/>
        <v>5</v>
      </c>
      <c r="D161">
        <f t="shared" si="11"/>
        <v>6.3364473182781947E-2</v>
      </c>
      <c r="E161">
        <f t="shared" si="14"/>
        <v>0.15500000000000011</v>
      </c>
      <c r="F161">
        <f t="shared" si="12"/>
        <v>-6.260863049892583E-2</v>
      </c>
    </row>
    <row r="162" spans="2:6">
      <c r="B162">
        <f t="shared" si="13"/>
        <v>0.15600000000000011</v>
      </c>
      <c r="C162">
        <f t="shared" si="10"/>
        <v>5</v>
      </c>
      <c r="D162">
        <f t="shared" si="11"/>
        <v>6.3364473182781947E-2</v>
      </c>
      <c r="E162">
        <f t="shared" si="14"/>
        <v>0.15600000000000011</v>
      </c>
      <c r="F162">
        <f t="shared" si="12"/>
        <v>-6.2271421747468407E-2</v>
      </c>
    </row>
    <row r="163" spans="2:6">
      <c r="B163">
        <f t="shared" si="13"/>
        <v>0.15700000000000011</v>
      </c>
      <c r="C163">
        <f t="shared" si="10"/>
        <v>5</v>
      </c>
      <c r="D163">
        <f t="shared" si="11"/>
        <v>6.3364473182781947E-2</v>
      </c>
      <c r="E163">
        <f t="shared" si="14"/>
        <v>0.15700000000000011</v>
      </c>
      <c r="F163">
        <f t="shared" si="12"/>
        <v>-6.1872820909452002E-2</v>
      </c>
    </row>
    <row r="164" spans="2:6">
      <c r="B164">
        <f t="shared" si="13"/>
        <v>0.15800000000000011</v>
      </c>
      <c r="C164">
        <f t="shared" si="10"/>
        <v>5</v>
      </c>
      <c r="D164">
        <f t="shared" si="11"/>
        <v>6.3364473182781947E-2</v>
      </c>
      <c r="E164">
        <f t="shared" si="14"/>
        <v>0.15800000000000011</v>
      </c>
      <c r="F164">
        <f t="shared" si="12"/>
        <v>-6.1413220957069366E-2</v>
      </c>
    </row>
    <row r="165" spans="2:6">
      <c r="B165">
        <f t="shared" si="13"/>
        <v>0.15900000000000011</v>
      </c>
      <c r="C165">
        <f t="shared" si="10"/>
        <v>5</v>
      </c>
      <c r="D165">
        <f t="shared" si="11"/>
        <v>6.3364473182781947E-2</v>
      </c>
      <c r="E165">
        <f t="shared" si="14"/>
        <v>0.15900000000000011</v>
      </c>
      <c r="F165">
        <f t="shared" si="12"/>
        <v>-6.0893075000258694E-2</v>
      </c>
    </row>
    <row r="166" spans="2:6">
      <c r="B166">
        <f t="shared" si="13"/>
        <v>0.16000000000000011</v>
      </c>
      <c r="C166">
        <f t="shared" si="10"/>
        <v>5</v>
      </c>
      <c r="D166">
        <f t="shared" si="11"/>
        <v>6.3364473182781947E-2</v>
      </c>
      <c r="E166">
        <f t="shared" si="14"/>
        <v>0.16000000000000011</v>
      </c>
      <c r="F166">
        <f t="shared" si="12"/>
        <v>-6.0312895839992053E-2</v>
      </c>
    </row>
    <row r="167" spans="2:6">
      <c r="B167">
        <f t="shared" si="13"/>
        <v>0.16100000000000012</v>
      </c>
      <c r="C167">
        <f t="shared" si="10"/>
        <v>5</v>
      </c>
      <c r="D167">
        <f t="shared" si="11"/>
        <v>6.3364473182781947E-2</v>
      </c>
      <c r="E167">
        <f t="shared" si="14"/>
        <v>0.16100000000000012</v>
      </c>
      <c r="F167">
        <f t="shared" si="12"/>
        <v>-5.9673255462715645E-2</v>
      </c>
    </row>
    <row r="168" spans="2:6">
      <c r="B168">
        <f t="shared" si="13"/>
        <v>0.16200000000000012</v>
      </c>
      <c r="C168">
        <f t="shared" si="10"/>
        <v>5</v>
      </c>
      <c r="D168">
        <f t="shared" si="11"/>
        <v>6.3364473182781947E-2</v>
      </c>
      <c r="E168">
        <f t="shared" si="14"/>
        <v>0.16200000000000012</v>
      </c>
      <c r="F168">
        <f t="shared" si="12"/>
        <v>-5.897478447644048E-2</v>
      </c>
    </row>
    <row r="169" spans="2:6">
      <c r="B169">
        <f t="shared" si="13"/>
        <v>0.16300000000000012</v>
      </c>
      <c r="C169">
        <f t="shared" si="10"/>
        <v>5</v>
      </c>
      <c r="D169">
        <f t="shared" si="11"/>
        <v>6.3364473182781947E-2</v>
      </c>
      <c r="E169">
        <f t="shared" si="14"/>
        <v>0.16300000000000012</v>
      </c>
      <c r="F169">
        <f t="shared" si="12"/>
        <v>-5.8218171489039031E-2</v>
      </c>
    </row>
    <row r="170" spans="2:6">
      <c r="B170">
        <f t="shared" si="13"/>
        <v>0.16400000000000012</v>
      </c>
      <c r="C170">
        <f t="shared" si="10"/>
        <v>5</v>
      </c>
      <c r="D170">
        <f t="shared" si="11"/>
        <v>6.3364473182781947E-2</v>
      </c>
      <c r="E170">
        <f t="shared" si="14"/>
        <v>0.16400000000000012</v>
      </c>
      <c r="F170">
        <f t="shared" si="12"/>
        <v>-5.7404162429361381E-2</v>
      </c>
    </row>
    <row r="171" spans="2:6">
      <c r="B171">
        <f t="shared" si="13"/>
        <v>0.16500000000000012</v>
      </c>
      <c r="C171">
        <f t="shared" si="10"/>
        <v>5</v>
      </c>
      <c r="D171">
        <f t="shared" si="11"/>
        <v>6.3364473182781947E-2</v>
      </c>
      <c r="E171">
        <f t="shared" si="14"/>
        <v>0.16500000000000012</v>
      </c>
      <c r="F171">
        <f t="shared" si="12"/>
        <v>-5.6533559811839454E-2</v>
      </c>
    </row>
    <row r="172" spans="2:6">
      <c r="B172">
        <f t="shared" si="13"/>
        <v>0.16600000000000012</v>
      </c>
      <c r="C172">
        <f t="shared" si="10"/>
        <v>5</v>
      </c>
      <c r="D172">
        <f t="shared" si="11"/>
        <v>6.3364473182781947E-2</v>
      </c>
      <c r="E172">
        <f t="shared" si="14"/>
        <v>0.16600000000000012</v>
      </c>
      <c r="F172">
        <f t="shared" si="12"/>
        <v>-5.5607221945305076E-2</v>
      </c>
    </row>
    <row r="173" spans="2:6">
      <c r="B173">
        <f t="shared" si="13"/>
        <v>0.16700000000000012</v>
      </c>
      <c r="C173">
        <f t="shared" si="10"/>
        <v>5</v>
      </c>
      <c r="D173">
        <f t="shared" si="11"/>
        <v>6.3364473182781947E-2</v>
      </c>
      <c r="E173">
        <f t="shared" si="14"/>
        <v>0.16700000000000012</v>
      </c>
      <c r="F173">
        <f t="shared" si="12"/>
        <v>-5.4626062086801166E-2</v>
      </c>
    </row>
    <row r="174" spans="2:6">
      <c r="B174">
        <f t="shared" si="13"/>
        <v>0.16800000000000012</v>
      </c>
      <c r="C174">
        <f t="shared" si="10"/>
        <v>5</v>
      </c>
      <c r="D174">
        <f t="shared" si="11"/>
        <v>6.3364473182781947E-2</v>
      </c>
      <c r="E174">
        <f t="shared" si="14"/>
        <v>0.16800000000000012</v>
      </c>
      <c r="F174">
        <f t="shared" si="12"/>
        <v>-5.359104754122089E-2</v>
      </c>
    </row>
    <row r="175" spans="2:6">
      <c r="B175">
        <f t="shared" si="13"/>
        <v>0.16900000000000012</v>
      </c>
      <c r="C175">
        <f t="shared" si="10"/>
        <v>5</v>
      </c>
      <c r="D175">
        <f t="shared" si="11"/>
        <v>6.3364473182781947E-2</v>
      </c>
      <c r="E175">
        <f t="shared" si="14"/>
        <v>0.16900000000000012</v>
      </c>
      <c r="F175">
        <f t="shared" si="12"/>
        <v>-5.2503198707662117E-2</v>
      </c>
    </row>
    <row r="176" spans="2:6">
      <c r="B176">
        <f t="shared" si="13"/>
        <v>0.17000000000000012</v>
      </c>
      <c r="C176">
        <f t="shared" si="10"/>
        <v>5</v>
      </c>
      <c r="D176">
        <f t="shared" si="11"/>
        <v>6.3364473182781947E-2</v>
      </c>
      <c r="E176">
        <f t="shared" si="14"/>
        <v>0.17000000000000012</v>
      </c>
      <c r="F176">
        <f t="shared" si="12"/>
        <v>-5.1363588073437265E-2</v>
      </c>
    </row>
    <row r="177" spans="2:6">
      <c r="B177">
        <f t="shared" si="13"/>
        <v>0.17100000000000012</v>
      </c>
      <c r="C177">
        <f t="shared" si="10"/>
        <v>5</v>
      </c>
      <c r="D177">
        <f t="shared" si="11"/>
        <v>6.3364473182781947E-2</v>
      </c>
      <c r="E177">
        <f t="shared" si="14"/>
        <v>0.17100000000000012</v>
      </c>
      <c r="F177">
        <f t="shared" si="12"/>
        <v>-5.0173339156730751E-2</v>
      </c>
    </row>
    <row r="178" spans="2:6">
      <c r="B178">
        <f t="shared" si="13"/>
        <v>0.17200000000000013</v>
      </c>
      <c r="C178">
        <f t="shared" si="10"/>
        <v>5</v>
      </c>
      <c r="D178">
        <f t="shared" si="11"/>
        <v>6.3364473182781947E-2</v>
      </c>
      <c r="E178">
        <f t="shared" si="14"/>
        <v>0.17200000000000013</v>
      </c>
      <c r="F178">
        <f t="shared" si="12"/>
        <v>-4.8933625398945829E-2</v>
      </c>
    </row>
    <row r="179" spans="2:6">
      <c r="B179">
        <f t="shared" si="13"/>
        <v>0.17300000000000013</v>
      </c>
      <c r="C179">
        <f t="shared" si="10"/>
        <v>5</v>
      </c>
      <c r="D179">
        <f t="shared" si="11"/>
        <v>6.3364473182781947E-2</v>
      </c>
      <c r="E179">
        <f t="shared" si="14"/>
        <v>0.17300000000000013</v>
      </c>
      <c r="F179">
        <f t="shared" si="12"/>
        <v>-4.7645669007833576E-2</v>
      </c>
    </row>
    <row r="180" spans="2:6">
      <c r="B180">
        <f t="shared" si="13"/>
        <v>0.17400000000000013</v>
      </c>
      <c r="C180">
        <f t="shared" si="10"/>
        <v>5</v>
      </c>
      <c r="D180">
        <f t="shared" si="11"/>
        <v>6.3364473182781947E-2</v>
      </c>
      <c r="E180">
        <f t="shared" si="14"/>
        <v>0.17400000000000013</v>
      </c>
      <c r="F180">
        <f t="shared" si="12"/>
        <v>-4.6310739752543718E-2</v>
      </c>
    </row>
    <row r="181" spans="2:6">
      <c r="B181">
        <f t="shared" si="13"/>
        <v>0.17500000000000013</v>
      </c>
      <c r="C181">
        <f t="shared" si="10"/>
        <v>5</v>
      </c>
      <c r="D181">
        <f t="shared" si="11"/>
        <v>6.3364473182781947E-2</v>
      </c>
      <c r="E181">
        <f t="shared" si="14"/>
        <v>0.17500000000000013</v>
      </c>
      <c r="F181">
        <f t="shared" si="12"/>
        <v>-4.4930153711786033E-2</v>
      </c>
    </row>
    <row r="182" spans="2:6">
      <c r="B182">
        <f t="shared" si="13"/>
        <v>0.17600000000000013</v>
      </c>
      <c r="C182">
        <f t="shared" si="10"/>
        <v>5</v>
      </c>
      <c r="D182">
        <f t="shared" si="11"/>
        <v>6.3364473182781947E-2</v>
      </c>
      <c r="E182">
        <f t="shared" si="14"/>
        <v>0.17600000000000013</v>
      </c>
      <c r="F182">
        <f t="shared" si="12"/>
        <v>-4.3505271976336066E-2</v>
      </c>
    </row>
    <row r="183" spans="2:6">
      <c r="B183">
        <f t="shared" si="13"/>
        <v>0.17700000000000013</v>
      </c>
      <c r="C183">
        <f t="shared" si="10"/>
        <v>5</v>
      </c>
      <c r="D183">
        <f t="shared" si="11"/>
        <v>6.3364473182781947E-2</v>
      </c>
      <c r="E183">
        <f t="shared" si="14"/>
        <v>0.17700000000000013</v>
      </c>
      <c r="F183">
        <f t="shared" si="12"/>
        <v>-4.2037499307164092E-2</v>
      </c>
    </row>
    <row r="184" spans="2:6">
      <c r="B184">
        <f t="shared" si="13"/>
        <v>0.17800000000000013</v>
      </c>
      <c r="C184">
        <f t="shared" si="10"/>
        <v>5</v>
      </c>
      <c r="D184">
        <f t="shared" si="11"/>
        <v>6.3364473182781947E-2</v>
      </c>
      <c r="E184">
        <f t="shared" si="14"/>
        <v>0.17800000000000013</v>
      </c>
      <c r="F184">
        <f t="shared" si="12"/>
        <v>-4.052828275051109E-2</v>
      </c>
    </row>
    <row r="185" spans="2:6">
      <c r="B185">
        <f t="shared" si="13"/>
        <v>0.17900000000000013</v>
      </c>
      <c r="C185">
        <f t="shared" si="10"/>
        <v>5</v>
      </c>
      <c r="D185">
        <f t="shared" si="11"/>
        <v>6.3364473182781947E-2</v>
      </c>
      <c r="E185">
        <f t="shared" si="14"/>
        <v>0.17900000000000013</v>
      </c>
      <c r="F185">
        <f t="shared" si="12"/>
        <v>-3.8979110211275904E-2</v>
      </c>
    </row>
    <row r="186" spans="2:6">
      <c r="B186">
        <f t="shared" si="13"/>
        <v>0.18000000000000013</v>
      </c>
      <c r="C186">
        <f t="shared" si="10"/>
        <v>5</v>
      </c>
      <c r="D186">
        <f t="shared" si="11"/>
        <v>6.3364473182781947E-2</v>
      </c>
      <c r="E186">
        <f t="shared" si="14"/>
        <v>0.18000000000000013</v>
      </c>
      <c r="F186">
        <f t="shared" si="12"/>
        <v>-3.7391508986121452E-2</v>
      </c>
    </row>
    <row r="187" spans="2:6">
      <c r="B187">
        <f t="shared" si="13"/>
        <v>0.18100000000000013</v>
      </c>
      <c r="C187">
        <f t="shared" si="10"/>
        <v>5</v>
      </c>
      <c r="D187">
        <f t="shared" si="11"/>
        <v>6.3364473182781947E-2</v>
      </c>
      <c r="E187">
        <f t="shared" si="14"/>
        <v>0.18100000000000013</v>
      </c>
      <c r="F187">
        <f t="shared" si="12"/>
        <v>-3.5767044257744671E-2</v>
      </c>
    </row>
    <row r="188" spans="2:6">
      <c r="B188">
        <f t="shared" si="13"/>
        <v>0.18200000000000013</v>
      </c>
      <c r="C188">
        <f t="shared" si="10"/>
        <v>5</v>
      </c>
      <c r="D188">
        <f t="shared" si="11"/>
        <v>6.3364473182781947E-2</v>
      </c>
      <c r="E188">
        <f t="shared" si="14"/>
        <v>0.18200000000000013</v>
      </c>
      <c r="F188">
        <f t="shared" si="12"/>
        <v>-3.410731755179592E-2</v>
      </c>
    </row>
    <row r="189" spans="2:6">
      <c r="B189">
        <f t="shared" si="13"/>
        <v>0.18300000000000013</v>
      </c>
      <c r="C189">
        <f t="shared" si="10"/>
        <v>5</v>
      </c>
      <c r="D189">
        <f t="shared" si="11"/>
        <v>6.3364473182781947E-2</v>
      </c>
      <c r="E189">
        <f t="shared" si="14"/>
        <v>0.18300000000000013</v>
      </c>
      <c r="F189">
        <f t="shared" si="12"/>
        <v>-3.2413965157968662E-2</v>
      </c>
    </row>
    <row r="190" spans="2:6">
      <c r="B190">
        <f t="shared" si="13"/>
        <v>0.18400000000000014</v>
      </c>
      <c r="C190">
        <f t="shared" si="10"/>
        <v>5</v>
      </c>
      <c r="D190">
        <f t="shared" si="11"/>
        <v>6.3364473182781947E-2</v>
      </c>
      <c r="E190">
        <f t="shared" si="14"/>
        <v>0.18400000000000014</v>
      </c>
      <c r="F190">
        <f t="shared" si="12"/>
        <v>-3.0688656516815443E-2</v>
      </c>
    </row>
    <row r="191" spans="2:6">
      <c r="B191">
        <f t="shared" si="13"/>
        <v>0.18500000000000014</v>
      </c>
      <c r="C191">
        <f t="shared" si="10"/>
        <v>5</v>
      </c>
      <c r="D191">
        <f t="shared" si="11"/>
        <v>6.3364473182781947E-2</v>
      </c>
      <c r="E191">
        <f t="shared" si="14"/>
        <v>0.18500000000000014</v>
      </c>
      <c r="F191">
        <f t="shared" si="12"/>
        <v>-2.8933092573881956E-2</v>
      </c>
    </row>
    <row r="192" spans="2:6">
      <c r="B192">
        <f t="shared" si="13"/>
        <v>0.18600000000000014</v>
      </c>
      <c r="C192">
        <f t="shared" si="10"/>
        <v>5</v>
      </c>
      <c r="D192">
        <f t="shared" si="11"/>
        <v>6.3364473182781947E-2</v>
      </c>
      <c r="E192">
        <f t="shared" si="14"/>
        <v>0.18600000000000014</v>
      </c>
      <c r="F192">
        <f t="shared" si="12"/>
        <v>-2.7149004102780133E-2</v>
      </c>
    </row>
    <row r="193" spans="2:6">
      <c r="B193">
        <f t="shared" si="13"/>
        <v>0.18700000000000014</v>
      </c>
      <c r="C193">
        <f t="shared" si="10"/>
        <v>5</v>
      </c>
      <c r="D193">
        <f t="shared" si="11"/>
        <v>6.3364473182781947E-2</v>
      </c>
      <c r="E193">
        <f t="shared" si="14"/>
        <v>0.18700000000000014</v>
      </c>
      <c r="F193">
        <f t="shared" si="12"/>
        <v>-2.5338149998855211E-2</v>
      </c>
    </row>
    <row r="194" spans="2:6">
      <c r="B194">
        <f t="shared" si="13"/>
        <v>0.18800000000000014</v>
      </c>
      <c r="C194">
        <f t="shared" si="10"/>
        <v>5</v>
      </c>
      <c r="D194">
        <f t="shared" si="11"/>
        <v>6.3364473182781947E-2</v>
      </c>
      <c r="E194">
        <f t="shared" si="14"/>
        <v>0.18800000000000014</v>
      </c>
      <c r="F194">
        <f t="shared" si="12"/>
        <v>-2.3502315545127415E-2</v>
      </c>
    </row>
    <row r="195" spans="2:6">
      <c r="B195">
        <f t="shared" si="13"/>
        <v>0.18900000000000014</v>
      </c>
      <c r="C195">
        <f t="shared" si="10"/>
        <v>5</v>
      </c>
      <c r="D195">
        <f t="shared" si="11"/>
        <v>6.3364473182781947E-2</v>
      </c>
      <c r="E195">
        <f t="shared" si="14"/>
        <v>0.18900000000000014</v>
      </c>
      <c r="F195">
        <f t="shared" si="12"/>
        <v>-2.1643310652219062E-2</v>
      </c>
    </row>
    <row r="196" spans="2:6">
      <c r="B196">
        <f t="shared" si="13"/>
        <v>0.19000000000000014</v>
      </c>
      <c r="C196">
        <f t="shared" si="10"/>
        <v>5</v>
      </c>
      <c r="D196">
        <f t="shared" si="11"/>
        <v>6.3364473182781947E-2</v>
      </c>
      <c r="E196">
        <f t="shared" si="14"/>
        <v>0.19000000000000014</v>
      </c>
      <c r="F196">
        <f t="shared" si="12"/>
        <v>-1.9762968074001887E-2</v>
      </c>
    </row>
    <row r="197" spans="2:6">
      <c r="B197">
        <f t="shared" si="13"/>
        <v>0.19100000000000014</v>
      </c>
      <c r="C197">
        <f t="shared" si="10"/>
        <v>5</v>
      </c>
      <c r="D197">
        <f t="shared" si="11"/>
        <v>6.3364473182781947E-2</v>
      </c>
      <c r="E197">
        <f t="shared" si="14"/>
        <v>0.19100000000000014</v>
      </c>
      <c r="F197">
        <f t="shared" si="12"/>
        <v>-1.7863141600723102E-2</v>
      </c>
    </row>
    <row r="198" spans="2:6">
      <c r="B198">
        <f t="shared" si="13"/>
        <v>0.19200000000000014</v>
      </c>
      <c r="C198">
        <f t="shared" ref="C198:C261" si="15">fres*(2^(ROUND(B198/deltat,0)-shift))</f>
        <v>5</v>
      </c>
      <c r="D198">
        <f t="shared" ref="D198:D261" si="16">ampnot/SQRT(resist^2+(L*C198-1/(C198*Cap))^2)</f>
        <v>6.3364473182781947E-2</v>
      </c>
      <c r="E198">
        <f t="shared" si="14"/>
        <v>0.19200000000000014</v>
      </c>
      <c r="F198">
        <f t="shared" ref="F198:F261" si="17">D198*SIN(2*3.14*C198*B198+phase)</f>
        <v>-1.5945704231392976E-2</v>
      </c>
    </row>
    <row r="199" spans="2:6">
      <c r="B199">
        <f t="shared" ref="B199:B262" si="18">B198+dt</f>
        <v>0.19300000000000014</v>
      </c>
      <c r="C199">
        <f t="shared" si="15"/>
        <v>5</v>
      </c>
      <c r="D199">
        <f t="shared" si="16"/>
        <v>6.3364473182781947E-2</v>
      </c>
      <c r="E199">
        <f t="shared" ref="E199:E207" si="19">B199</f>
        <v>0.19300000000000014</v>
      </c>
      <c r="F199">
        <f t="shared" si="17"/>
        <v>-1.4012546327234036E-2</v>
      </c>
    </row>
    <row r="200" spans="2:6">
      <c r="B200">
        <f t="shared" si="18"/>
        <v>0.19400000000000014</v>
      </c>
      <c r="C200">
        <f t="shared" si="15"/>
        <v>5</v>
      </c>
      <c r="D200">
        <f t="shared" si="16"/>
        <v>6.3364473182781947E-2</v>
      </c>
      <c r="E200">
        <f t="shared" si="19"/>
        <v>0.19400000000000014</v>
      </c>
      <c r="F200">
        <f t="shared" si="17"/>
        <v>-1.206557374801406E-2</v>
      </c>
    </row>
    <row r="201" spans="2:6">
      <c r="B201">
        <f t="shared" si="18"/>
        <v>0.19500000000000015</v>
      </c>
      <c r="C201">
        <f t="shared" si="15"/>
        <v>5</v>
      </c>
      <c r="D201">
        <f t="shared" si="16"/>
        <v>6.3364473182781947E-2</v>
      </c>
      <c r="E201">
        <f t="shared" si="19"/>
        <v>0.19500000000000015</v>
      </c>
      <c r="F201">
        <f t="shared" si="17"/>
        <v>-1.0106705973098604E-2</v>
      </c>
    </row>
    <row r="202" spans="2:6">
      <c r="B202">
        <f t="shared" si="18"/>
        <v>0.19600000000000015</v>
      </c>
      <c r="C202">
        <f t="shared" si="15"/>
        <v>5</v>
      </c>
      <c r="D202">
        <f t="shared" si="16"/>
        <v>6.3364473182781947E-2</v>
      </c>
      <c r="E202">
        <f t="shared" si="19"/>
        <v>0.19600000000000015</v>
      </c>
      <c r="F202">
        <f t="shared" si="17"/>
        <v>-8.1378742090767783E-3</v>
      </c>
    </row>
    <row r="203" spans="2:6">
      <c r="B203">
        <f t="shared" si="18"/>
        <v>0.19700000000000015</v>
      </c>
      <c r="C203">
        <f t="shared" si="15"/>
        <v>5</v>
      </c>
      <c r="D203">
        <f t="shared" si="16"/>
        <v>6.3364473182781947E-2</v>
      </c>
      <c r="E203">
        <f t="shared" si="19"/>
        <v>0.19700000000000015</v>
      </c>
      <c r="F203">
        <f t="shared" si="17"/>
        <v>-6.1610194858253958E-3</v>
      </c>
    </row>
    <row r="204" spans="2:6">
      <c r="B204">
        <f t="shared" si="18"/>
        <v>0.19800000000000015</v>
      </c>
      <c r="C204">
        <f t="shared" si="15"/>
        <v>5</v>
      </c>
      <c r="D204">
        <f t="shared" si="16"/>
        <v>6.3364473182781947E-2</v>
      </c>
      <c r="E204">
        <f t="shared" si="19"/>
        <v>0.19800000000000015</v>
      </c>
      <c r="F204">
        <f t="shared" si="17"/>
        <v>-4.1780907428880208E-3</v>
      </c>
    </row>
    <row r="205" spans="2:6">
      <c r="B205">
        <f t="shared" si="18"/>
        <v>0.19900000000000015</v>
      </c>
      <c r="C205">
        <f t="shared" si="15"/>
        <v>5</v>
      </c>
      <c r="D205">
        <f t="shared" si="16"/>
        <v>6.3364473182781947E-2</v>
      </c>
      <c r="E205">
        <f t="shared" si="19"/>
        <v>0.19900000000000015</v>
      </c>
      <c r="F205">
        <f t="shared" si="17"/>
        <v>-2.1910429080568496E-3</v>
      </c>
    </row>
    <row r="206" spans="2:6">
      <c r="B206">
        <f t="shared" si="18"/>
        <v>0.20000000000000015</v>
      </c>
      <c r="C206">
        <f t="shared" si="15"/>
        <v>5</v>
      </c>
      <c r="D206">
        <f t="shared" si="16"/>
        <v>6.3364473182781947E-2</v>
      </c>
      <c r="E206">
        <f t="shared" si="19"/>
        <v>0.20000000000000015</v>
      </c>
      <c r="F206">
        <f t="shared" si="17"/>
        <v>-2.0183497005007804E-4</v>
      </c>
    </row>
    <row r="207" spans="2:6">
      <c r="B207">
        <f t="shared" si="18"/>
        <v>0.20100000000000015</v>
      </c>
      <c r="C207">
        <f t="shared" si="15"/>
        <v>5</v>
      </c>
      <c r="D207">
        <f t="shared" si="16"/>
        <v>6.3364473182781947E-2</v>
      </c>
      <c r="E207">
        <f t="shared" si="19"/>
        <v>0.20100000000000015</v>
      </c>
      <c r="F207">
        <f t="shared" si="17"/>
        <v>1.7875719528137551E-3</v>
      </c>
    </row>
    <row r="208" spans="2:6">
      <c r="B208">
        <f t="shared" si="18"/>
        <v>0.20200000000000015</v>
      </c>
      <c r="C208">
        <f t="shared" si="15"/>
        <v>5</v>
      </c>
      <c r="D208">
        <f t="shared" si="16"/>
        <v>6.3364473182781947E-2</v>
      </c>
      <c r="E208">
        <f t="shared" ref="E208:E213" si="20">B208</f>
        <v>0.20200000000000015</v>
      </c>
      <c r="F208">
        <f t="shared" si="17"/>
        <v>3.7752165460409521E-3</v>
      </c>
    </row>
    <row r="209" spans="2:6">
      <c r="B209">
        <f t="shared" si="18"/>
        <v>0.20300000000000015</v>
      </c>
      <c r="C209">
        <f t="shared" si="15"/>
        <v>5</v>
      </c>
      <c r="D209">
        <f t="shared" si="16"/>
        <v>6.3364473182781947E-2</v>
      </c>
      <c r="E209">
        <f t="shared" si="20"/>
        <v>0.20300000000000015</v>
      </c>
      <c r="F209">
        <f t="shared" si="17"/>
        <v>5.7591392325818062E-3</v>
      </c>
    </row>
    <row r="210" spans="2:6">
      <c r="B210">
        <f t="shared" si="18"/>
        <v>0.20400000000000015</v>
      </c>
      <c r="C210">
        <f t="shared" si="15"/>
        <v>5</v>
      </c>
      <c r="D210">
        <f t="shared" si="16"/>
        <v>6.3364473182781947E-2</v>
      </c>
      <c r="E210">
        <f t="shared" si="20"/>
        <v>0.20400000000000015</v>
      </c>
      <c r="F210">
        <f t="shared" si="17"/>
        <v>7.7373841047360019E-3</v>
      </c>
    </row>
    <row r="211" spans="2:6">
      <c r="B211">
        <f t="shared" si="18"/>
        <v>0.20500000000000015</v>
      </c>
      <c r="C211">
        <f t="shared" si="15"/>
        <v>5</v>
      </c>
      <c r="D211">
        <f t="shared" si="16"/>
        <v>6.3364473182781947E-2</v>
      </c>
      <c r="E211">
        <f t="shared" si="20"/>
        <v>0.20500000000000015</v>
      </c>
      <c r="F211">
        <f t="shared" si="17"/>
        <v>9.708000852441381E-3</v>
      </c>
    </row>
    <row r="212" spans="2:6">
      <c r="B212">
        <f t="shared" si="18"/>
        <v>0.20600000000000016</v>
      </c>
      <c r="C212">
        <f t="shared" si="15"/>
        <v>5</v>
      </c>
      <c r="D212">
        <f t="shared" si="16"/>
        <v>6.3364473182781947E-2</v>
      </c>
      <c r="E212">
        <f t="shared" si="20"/>
        <v>0.20600000000000016</v>
      </c>
      <c r="F212">
        <f t="shared" si="17"/>
        <v>1.1669046686043204E-2</v>
      </c>
    </row>
    <row r="213" spans="2:6">
      <c r="B213">
        <f t="shared" si="18"/>
        <v>0.20700000000000016</v>
      </c>
      <c r="C213">
        <f t="shared" si="15"/>
        <v>5</v>
      </c>
      <c r="D213">
        <f t="shared" si="16"/>
        <v>6.3364473182781947E-2</v>
      </c>
      <c r="E213">
        <f t="shared" si="20"/>
        <v>0.20700000000000016</v>
      </c>
      <c r="F213">
        <f t="shared" si="17"/>
        <v>1.3618588251650061E-2</v>
      </c>
    </row>
    <row r="214" spans="2:6">
      <c r="B214">
        <f t="shared" si="18"/>
        <v>0.20800000000000016</v>
      </c>
      <c r="C214">
        <f t="shared" si="15"/>
        <v>5</v>
      </c>
      <c r="D214">
        <f t="shared" si="16"/>
        <v>6.3364473182781947E-2</v>
      </c>
      <c r="E214">
        <f t="shared" ref="E214:E277" si="21">B214</f>
        <v>0.20800000000000016</v>
      </c>
      <c r="F214">
        <f t="shared" si="17"/>
        <v>1.5554703537186687E-2</v>
      </c>
    </row>
    <row r="215" spans="2:6">
      <c r="B215">
        <f t="shared" si="18"/>
        <v>0.20900000000000016</v>
      </c>
      <c r="C215">
        <f t="shared" si="15"/>
        <v>5</v>
      </c>
      <c r="D215">
        <f t="shared" si="16"/>
        <v>6.3364473182781947E-2</v>
      </c>
      <c r="E215">
        <f t="shared" si="21"/>
        <v>0.20900000000000016</v>
      </c>
      <c r="F215">
        <f t="shared" si="17"/>
        <v>1.7475483767265123E-2</v>
      </c>
    </row>
    <row r="216" spans="2:6">
      <c r="B216">
        <f t="shared" si="18"/>
        <v>0.21000000000000016</v>
      </c>
      <c r="C216">
        <f t="shared" si="15"/>
        <v>5</v>
      </c>
      <c r="D216">
        <f t="shared" si="16"/>
        <v>6.3364473182781947E-2</v>
      </c>
      <c r="E216">
        <f t="shared" si="21"/>
        <v>0.21000000000000016</v>
      </c>
      <c r="F216">
        <f t="shared" si="17"/>
        <v>1.937903528500666E-2</v>
      </c>
    </row>
    <row r="217" spans="2:6">
      <c r="B217">
        <f t="shared" si="18"/>
        <v>0.21100000000000016</v>
      </c>
      <c r="C217">
        <f t="shared" si="15"/>
        <v>5</v>
      </c>
      <c r="D217">
        <f t="shared" si="16"/>
        <v>6.3364473182781947E-2</v>
      </c>
      <c r="E217">
        <f t="shared" si="21"/>
        <v>0.21100000000000016</v>
      </c>
      <c r="F217">
        <f t="shared" si="17"/>
        <v>2.1263481418957949E-2</v>
      </c>
    </row>
    <row r="218" spans="2:6">
      <c r="B218">
        <f t="shared" si="18"/>
        <v>0.21200000000000016</v>
      </c>
      <c r="C218">
        <f t="shared" si="15"/>
        <v>5</v>
      </c>
      <c r="D218">
        <f t="shared" si="16"/>
        <v>6.3364473182781947E-2</v>
      </c>
      <c r="E218">
        <f t="shared" si="21"/>
        <v>0.21200000000000016</v>
      </c>
      <c r="F218">
        <f t="shared" si="17"/>
        <v>2.3126964333262372E-2</v>
      </c>
    </row>
    <row r="219" spans="2:6">
      <c r="B219">
        <f t="shared" si="18"/>
        <v>0.21300000000000016</v>
      </c>
      <c r="C219">
        <f t="shared" si="15"/>
        <v>5</v>
      </c>
      <c r="D219">
        <f t="shared" si="16"/>
        <v>6.3364473182781947E-2</v>
      </c>
      <c r="E219">
        <f t="shared" si="21"/>
        <v>0.21300000000000016</v>
      </c>
      <c r="F219">
        <f t="shared" si="17"/>
        <v>2.4967646859260981E-2</v>
      </c>
    </row>
    <row r="220" spans="2:6">
      <c r="B220">
        <f t="shared" si="18"/>
        <v>0.21400000000000016</v>
      </c>
      <c r="C220">
        <f t="shared" si="15"/>
        <v>5</v>
      </c>
      <c r="D220">
        <f t="shared" si="16"/>
        <v>6.3364473182781947E-2</v>
      </c>
      <c r="E220">
        <f t="shared" si="21"/>
        <v>0.21400000000000016</v>
      </c>
      <c r="F220">
        <f t="shared" si="17"/>
        <v>2.6783714306718841E-2</v>
      </c>
    </row>
    <row r="221" spans="2:6">
      <c r="B221">
        <f t="shared" si="18"/>
        <v>0.21500000000000016</v>
      </c>
      <c r="C221">
        <f t="shared" si="15"/>
        <v>5</v>
      </c>
      <c r="D221">
        <f t="shared" si="16"/>
        <v>6.3364473182781947E-2</v>
      </c>
      <c r="E221">
        <f t="shared" si="21"/>
        <v>0.21500000000000016</v>
      </c>
      <c r="F221">
        <f t="shared" si="17"/>
        <v>2.8573376252889863E-2</v>
      </c>
    </row>
    <row r="222" spans="2:6">
      <c r="B222">
        <f t="shared" si="18"/>
        <v>0.21600000000000016</v>
      </c>
      <c r="C222">
        <f t="shared" si="15"/>
        <v>5</v>
      </c>
      <c r="D222">
        <f t="shared" si="16"/>
        <v>6.3364473182781947E-2</v>
      </c>
      <c r="E222">
        <f t="shared" si="21"/>
        <v>0.21600000000000016</v>
      </c>
      <c r="F222">
        <f t="shared" si="17"/>
        <v>3.0334868307656821E-2</v>
      </c>
    </row>
    <row r="223" spans="2:6">
      <c r="B223">
        <f t="shared" si="18"/>
        <v>0.21700000000000016</v>
      </c>
      <c r="C223">
        <f t="shared" si="15"/>
        <v>5</v>
      </c>
      <c r="D223">
        <f t="shared" si="16"/>
        <v>6.3364473182781947E-2</v>
      </c>
      <c r="E223">
        <f t="shared" si="21"/>
        <v>0.21700000000000016</v>
      </c>
      <c r="F223">
        <f t="shared" si="17"/>
        <v>3.2066453853006854E-2</v>
      </c>
    </row>
    <row r="224" spans="2:6">
      <c r="B224">
        <f t="shared" si="18"/>
        <v>0.21800000000000017</v>
      </c>
      <c r="C224">
        <f t="shared" si="15"/>
        <v>5</v>
      </c>
      <c r="D224">
        <f t="shared" si="16"/>
        <v>6.3364473182781947E-2</v>
      </c>
      <c r="E224">
        <f t="shared" si="21"/>
        <v>0.21800000000000017</v>
      </c>
      <c r="F224">
        <f t="shared" si="17"/>
        <v>3.3766425755126284E-2</v>
      </c>
    </row>
    <row r="225" spans="2:6">
      <c r="B225">
        <f t="shared" si="18"/>
        <v>0.21900000000000017</v>
      </c>
      <c r="C225">
        <f t="shared" si="15"/>
        <v>5</v>
      </c>
      <c r="D225">
        <f t="shared" si="16"/>
        <v>6.3364473182781947E-2</v>
      </c>
      <c r="E225">
        <f t="shared" si="21"/>
        <v>0.21900000000000017</v>
      </c>
      <c r="F225">
        <f t="shared" si="17"/>
        <v>3.5433108047428399E-2</v>
      </c>
    </row>
    <row r="226" spans="2:6">
      <c r="B226">
        <f t="shared" si="18"/>
        <v>0.22000000000000017</v>
      </c>
      <c r="C226">
        <f t="shared" si="15"/>
        <v>5</v>
      </c>
      <c r="D226">
        <f t="shared" si="16"/>
        <v>6.3364473182781947E-2</v>
      </c>
      <c r="E226">
        <f t="shared" si="21"/>
        <v>0.22000000000000017</v>
      </c>
      <c r="F226">
        <f t="shared" si="17"/>
        <v>3.7064857582853265E-2</v>
      </c>
    </row>
    <row r="227" spans="2:6">
      <c r="B227">
        <f t="shared" si="18"/>
        <v>0.22100000000000017</v>
      </c>
      <c r="C227">
        <f t="shared" si="15"/>
        <v>5</v>
      </c>
      <c r="D227">
        <f t="shared" si="16"/>
        <v>6.3364473182781947E-2</v>
      </c>
      <c r="E227">
        <f t="shared" si="21"/>
        <v>0.22100000000000017</v>
      </c>
      <c r="F227">
        <f t="shared" si="17"/>
        <v>3.8660065653812289E-2</v>
      </c>
    </row>
    <row r="228" spans="2:6">
      <c r="B228">
        <f t="shared" si="18"/>
        <v>0.22200000000000017</v>
      </c>
      <c r="C228">
        <f t="shared" si="15"/>
        <v>5</v>
      </c>
      <c r="D228">
        <f t="shared" si="16"/>
        <v>6.3364473182781947E-2</v>
      </c>
      <c r="E228">
        <f t="shared" si="21"/>
        <v>0.22200000000000017</v>
      </c>
      <c r="F228">
        <f t="shared" si="17"/>
        <v>4.0217159578179035E-2</v>
      </c>
    </row>
    <row r="229" spans="2:6">
      <c r="B229">
        <f t="shared" si="18"/>
        <v>0.22300000000000017</v>
      </c>
      <c r="C229">
        <f t="shared" si="15"/>
        <v>5</v>
      </c>
      <c r="D229">
        <f t="shared" si="16"/>
        <v>6.3364473182781947E-2</v>
      </c>
      <c r="E229">
        <f t="shared" si="21"/>
        <v>0.22300000000000017</v>
      </c>
      <c r="F229">
        <f t="shared" si="17"/>
        <v>4.173460424976342E-2</v>
      </c>
    </row>
    <row r="230" spans="2:6">
      <c r="B230">
        <f t="shared" si="18"/>
        <v>0.22400000000000017</v>
      </c>
      <c r="C230">
        <f t="shared" si="15"/>
        <v>5</v>
      </c>
      <c r="D230">
        <f t="shared" si="16"/>
        <v>6.3364473182781947E-2</v>
      </c>
      <c r="E230">
        <f t="shared" si="21"/>
        <v>0.22400000000000017</v>
      </c>
      <c r="F230">
        <f t="shared" si="17"/>
        <v>4.3210903651740913E-2</v>
      </c>
    </row>
    <row r="231" spans="2:6">
      <c r="B231">
        <f t="shared" si="18"/>
        <v>0.22500000000000017</v>
      </c>
      <c r="C231">
        <f t="shared" si="15"/>
        <v>5</v>
      </c>
      <c r="D231">
        <f t="shared" si="16"/>
        <v>6.3364473182781947E-2</v>
      </c>
      <c r="E231">
        <f t="shared" si="21"/>
        <v>0.22500000000000017</v>
      </c>
      <c r="F231">
        <f t="shared" si="17"/>
        <v>4.4644602331543798E-2</v>
      </c>
    </row>
    <row r="232" spans="2:6">
      <c r="B232">
        <f t="shared" si="18"/>
        <v>0.22600000000000017</v>
      </c>
      <c r="C232">
        <f t="shared" si="15"/>
        <v>5</v>
      </c>
      <c r="D232">
        <f t="shared" si="16"/>
        <v>6.3364473182781947E-2</v>
      </c>
      <c r="E232">
        <f t="shared" si="21"/>
        <v>0.22600000000000017</v>
      </c>
      <c r="F232">
        <f t="shared" si="17"/>
        <v>4.6034286835761579E-2</v>
      </c>
    </row>
    <row r="233" spans="2:6">
      <c r="B233">
        <f t="shared" si="18"/>
        <v>0.22700000000000017</v>
      </c>
      <c r="C233">
        <f t="shared" si="15"/>
        <v>5</v>
      </c>
      <c r="D233">
        <f t="shared" si="16"/>
        <v>6.3364473182781947E-2</v>
      </c>
      <c r="E233">
        <f t="shared" si="21"/>
        <v>0.22700000000000017</v>
      </c>
      <c r="F233">
        <f t="shared" si="17"/>
        <v>4.7378587103634698E-2</v>
      </c>
    </row>
    <row r="234" spans="2:6">
      <c r="B234">
        <f t="shared" si="18"/>
        <v>0.22800000000000017</v>
      </c>
      <c r="C234">
        <f t="shared" si="15"/>
        <v>5</v>
      </c>
      <c r="D234">
        <f t="shared" si="16"/>
        <v>6.3364473182781947E-2</v>
      </c>
      <c r="E234">
        <f t="shared" si="21"/>
        <v>0.22800000000000017</v>
      </c>
      <c r="F234">
        <f t="shared" si="17"/>
        <v>4.8676177817768965E-2</v>
      </c>
    </row>
    <row r="235" spans="2:6">
      <c r="B235">
        <f t="shared" si="18"/>
        <v>0.22900000000000018</v>
      </c>
      <c r="C235">
        <f t="shared" si="15"/>
        <v>5</v>
      </c>
      <c r="D235">
        <f t="shared" si="16"/>
        <v>6.3364473182781947E-2</v>
      </c>
      <c r="E235">
        <f t="shared" si="21"/>
        <v>0.22900000000000018</v>
      </c>
      <c r="F235">
        <f t="shared" si="17"/>
        <v>4.9925779710737951E-2</v>
      </c>
    </row>
    <row r="236" spans="2:6">
      <c r="B236">
        <f t="shared" si="18"/>
        <v>0.23000000000000018</v>
      </c>
      <c r="C236">
        <f t="shared" si="15"/>
        <v>5</v>
      </c>
      <c r="D236">
        <f t="shared" si="16"/>
        <v>6.3364473182781947E-2</v>
      </c>
      <c r="E236">
        <f t="shared" si="21"/>
        <v>0.23000000000000018</v>
      </c>
      <c r="F236">
        <f t="shared" si="17"/>
        <v>5.1126160826285821E-2</v>
      </c>
    </row>
    <row r="237" spans="2:6">
      <c r="B237">
        <f t="shared" si="18"/>
        <v>0.23100000000000018</v>
      </c>
      <c r="C237">
        <f t="shared" si="15"/>
        <v>5</v>
      </c>
      <c r="D237">
        <f t="shared" si="16"/>
        <v>6.3364473182781947E-2</v>
      </c>
      <c r="E237">
        <f t="shared" si="21"/>
        <v>0.23100000000000018</v>
      </c>
      <c r="F237">
        <f t="shared" si="17"/>
        <v>5.2276137733887347E-2</v>
      </c>
    </row>
    <row r="238" spans="2:6">
      <c r="B238">
        <f t="shared" si="18"/>
        <v>0.23200000000000018</v>
      </c>
      <c r="C238">
        <f t="shared" si="15"/>
        <v>5</v>
      </c>
      <c r="D238">
        <f t="shared" si="16"/>
        <v>6.3364473182781947E-2</v>
      </c>
      <c r="E238">
        <f t="shared" si="21"/>
        <v>0.23200000000000018</v>
      </c>
      <c r="F238">
        <f t="shared" si="17"/>
        <v>5.3374576695466948E-2</v>
      </c>
    </row>
    <row r="239" spans="2:6">
      <c r="B239">
        <f t="shared" si="18"/>
        <v>0.23300000000000018</v>
      </c>
      <c r="C239">
        <f t="shared" si="15"/>
        <v>5</v>
      </c>
      <c r="D239">
        <f t="shared" si="16"/>
        <v>6.3364473182781947E-2</v>
      </c>
      <c r="E239">
        <f t="shared" si="21"/>
        <v>0.23300000000000018</v>
      </c>
      <c r="F239">
        <f t="shared" si="17"/>
        <v>5.4420394783127456E-2</v>
      </c>
    </row>
    <row r="240" spans="2:6">
      <c r="B240">
        <f t="shared" si="18"/>
        <v>0.23400000000000018</v>
      </c>
      <c r="C240">
        <f t="shared" si="15"/>
        <v>5</v>
      </c>
      <c r="D240">
        <f t="shared" si="16"/>
        <v>6.3364473182781947E-2</v>
      </c>
      <c r="E240">
        <f t="shared" si="21"/>
        <v>0.23400000000000018</v>
      </c>
      <c r="F240">
        <f t="shared" si="17"/>
        <v>5.5412560946785809E-2</v>
      </c>
    </row>
    <row r="241" spans="2:6">
      <c r="B241">
        <f t="shared" si="18"/>
        <v>0.23500000000000018</v>
      </c>
      <c r="C241">
        <f t="shared" si="15"/>
        <v>5</v>
      </c>
      <c r="D241">
        <f t="shared" si="16"/>
        <v>6.3364473182781947E-2</v>
      </c>
      <c r="E241">
        <f t="shared" si="21"/>
        <v>0.23500000000000018</v>
      </c>
      <c r="F241">
        <f t="shared" si="17"/>
        <v>5.6350097030663807E-2</v>
      </c>
    </row>
    <row r="242" spans="2:6">
      <c r="B242">
        <f t="shared" si="18"/>
        <v>0.23600000000000018</v>
      </c>
      <c r="C242">
        <f t="shared" si="15"/>
        <v>5</v>
      </c>
      <c r="D242">
        <f t="shared" si="16"/>
        <v>6.3364473182781947E-2</v>
      </c>
      <c r="E242">
        <f t="shared" si="21"/>
        <v>0.23600000000000018</v>
      </c>
      <c r="F242">
        <f t="shared" si="17"/>
        <v>5.7232078737631309E-2</v>
      </c>
    </row>
    <row r="243" spans="2:6">
      <c r="B243">
        <f t="shared" si="18"/>
        <v>0.23700000000000018</v>
      </c>
      <c r="C243">
        <f t="shared" si="15"/>
        <v>5</v>
      </c>
      <c r="D243">
        <f t="shared" si="16"/>
        <v>6.3364473182781947E-2</v>
      </c>
      <c r="E243">
        <f t="shared" si="21"/>
        <v>0.23700000000000018</v>
      </c>
      <c r="F243">
        <f t="shared" si="17"/>
        <v>5.8057636540451221E-2</v>
      </c>
    </row>
    <row r="244" spans="2:6">
      <c r="B244">
        <f t="shared" si="18"/>
        <v>0.23800000000000018</v>
      </c>
      <c r="C244">
        <f t="shared" si="15"/>
        <v>5</v>
      </c>
      <c r="D244">
        <f t="shared" si="16"/>
        <v>6.3364473182781947E-2</v>
      </c>
      <c r="E244">
        <f t="shared" si="21"/>
        <v>0.23800000000000018</v>
      </c>
      <c r="F244">
        <f t="shared" si="17"/>
        <v>5.8825956539028376E-2</v>
      </c>
    </row>
    <row r="245" spans="2:6">
      <c r="B245">
        <f t="shared" si="18"/>
        <v>0.23900000000000018</v>
      </c>
      <c r="C245">
        <f t="shared" si="15"/>
        <v>5</v>
      </c>
      <c r="D245">
        <f t="shared" si="16"/>
        <v>6.3364473182781947E-2</v>
      </c>
      <c r="E245">
        <f t="shared" si="21"/>
        <v>0.23900000000000018</v>
      </c>
      <c r="F245">
        <f t="shared" si="17"/>
        <v>5.9536281262816293E-2</v>
      </c>
    </row>
    <row r="246" spans="2:6">
      <c r="B246">
        <f t="shared" si="18"/>
        <v>0.24000000000000019</v>
      </c>
      <c r="C246">
        <f t="shared" si="15"/>
        <v>5</v>
      </c>
      <c r="D246">
        <f t="shared" si="16"/>
        <v>6.3364473182781947E-2</v>
      </c>
      <c r="E246">
        <f t="shared" si="21"/>
        <v>0.24000000000000019</v>
      </c>
      <c r="F246">
        <f t="shared" si="17"/>
        <v>6.0187910417591702E-2</v>
      </c>
    </row>
    <row r="247" spans="2:6">
      <c r="B247">
        <f t="shared" si="18"/>
        <v>0.24100000000000019</v>
      </c>
      <c r="C247">
        <f t="shared" si="15"/>
        <v>5</v>
      </c>
      <c r="D247">
        <f t="shared" si="16"/>
        <v>6.3364473182781947E-2</v>
      </c>
      <c r="E247">
        <f t="shared" si="21"/>
        <v>0.24100000000000019</v>
      </c>
      <c r="F247">
        <f t="shared" si="17"/>
        <v>6.0780201575859713E-2</v>
      </c>
    </row>
    <row r="248" spans="2:6">
      <c r="B248">
        <f t="shared" si="18"/>
        <v>0.24200000000000019</v>
      </c>
      <c r="C248">
        <f t="shared" si="15"/>
        <v>5</v>
      </c>
      <c r="D248">
        <f t="shared" si="16"/>
        <v>6.3364473182781947E-2</v>
      </c>
      <c r="E248">
        <f t="shared" si="21"/>
        <v>0.24200000000000019</v>
      </c>
      <c r="F248">
        <f t="shared" si="17"/>
        <v>6.1312570810209716E-2</v>
      </c>
    </row>
    <row r="249" spans="2:6">
      <c r="B249">
        <f t="shared" si="18"/>
        <v>0.24300000000000019</v>
      </c>
      <c r="C249">
        <f t="shared" si="15"/>
        <v>5</v>
      </c>
      <c r="D249">
        <f t="shared" si="16"/>
        <v>6.3364473182781947E-2</v>
      </c>
      <c r="E249">
        <f t="shared" si="21"/>
        <v>0.24300000000000019</v>
      </c>
      <c r="F249">
        <f t="shared" si="17"/>
        <v>6.1784493268997119E-2</v>
      </c>
    </row>
    <row r="250" spans="2:6">
      <c r="B250">
        <f t="shared" si="18"/>
        <v>0.24400000000000019</v>
      </c>
      <c r="C250">
        <f t="shared" si="15"/>
        <v>5</v>
      </c>
      <c r="D250">
        <f t="shared" si="16"/>
        <v>6.3364473182781947E-2</v>
      </c>
      <c r="E250">
        <f t="shared" si="21"/>
        <v>0.24400000000000019</v>
      </c>
      <c r="F250">
        <f t="shared" si="17"/>
        <v>6.2195503693783502E-2</v>
      </c>
    </row>
    <row r="251" spans="2:6">
      <c r="B251">
        <f t="shared" si="18"/>
        <v>0.24500000000000019</v>
      </c>
      <c r="C251">
        <f t="shared" si="15"/>
        <v>5</v>
      </c>
      <c r="D251">
        <f t="shared" si="16"/>
        <v>6.3364473182781947E-2</v>
      </c>
      <c r="E251">
        <f t="shared" si="21"/>
        <v>0.24500000000000019</v>
      </c>
      <c r="F251">
        <f t="shared" si="17"/>
        <v>6.2545196878025219E-2</v>
      </c>
    </row>
    <row r="252" spans="2:6">
      <c r="B252">
        <f t="shared" si="18"/>
        <v>0.24600000000000019</v>
      </c>
      <c r="C252">
        <f t="shared" si="15"/>
        <v>5</v>
      </c>
      <c r="D252">
        <f t="shared" si="16"/>
        <v>6.3364473182781947E-2</v>
      </c>
      <c r="E252">
        <f t="shared" si="21"/>
        <v>0.24600000000000019</v>
      </c>
      <c r="F252">
        <f t="shared" si="17"/>
        <v>6.2833228066557931E-2</v>
      </c>
    </row>
    <row r="253" spans="2:6">
      <c r="B253">
        <f t="shared" si="18"/>
        <v>0.24700000000000019</v>
      </c>
      <c r="C253">
        <f t="shared" si="15"/>
        <v>5</v>
      </c>
      <c r="D253">
        <f t="shared" si="16"/>
        <v>6.3364473182781947E-2</v>
      </c>
      <c r="E253">
        <f t="shared" si="21"/>
        <v>0.24700000000000019</v>
      </c>
      <c r="F253">
        <f t="shared" si="17"/>
        <v>6.3059313295483616E-2</v>
      </c>
    </row>
    <row r="254" spans="2:6">
      <c r="B254">
        <f t="shared" si="18"/>
        <v>0.24800000000000019</v>
      </c>
      <c r="C254">
        <f t="shared" si="15"/>
        <v>5</v>
      </c>
      <c r="D254">
        <f t="shared" si="16"/>
        <v>6.3364473182781947E-2</v>
      </c>
      <c r="E254">
        <f t="shared" si="21"/>
        <v>0.24800000000000019</v>
      </c>
      <c r="F254">
        <f t="shared" si="17"/>
        <v>6.3223229672124431E-2</v>
      </c>
    </row>
    <row r="255" spans="2:6">
      <c r="B255">
        <f t="shared" si="18"/>
        <v>0.24900000000000019</v>
      </c>
      <c r="C255">
        <f t="shared" si="15"/>
        <v>5</v>
      </c>
      <c r="D255">
        <f t="shared" si="16"/>
        <v>6.3364473182781947E-2</v>
      </c>
      <c r="E255">
        <f t="shared" si="21"/>
        <v>0.24900000000000019</v>
      </c>
      <c r="F255">
        <f t="shared" si="17"/>
        <v>6.3324815594768061E-2</v>
      </c>
    </row>
    <row r="256" spans="2:6">
      <c r="B256">
        <f t="shared" si="18"/>
        <v>0.25000000000000017</v>
      </c>
      <c r="C256">
        <f t="shared" si="15"/>
        <v>10</v>
      </c>
      <c r="D256">
        <f t="shared" si="16"/>
        <v>0.13216372009101796</v>
      </c>
      <c r="E256">
        <f t="shared" si="21"/>
        <v>0.25000000000000017</v>
      </c>
      <c r="F256">
        <f t="shared" si="17"/>
        <v>1.0524439929163122E-3</v>
      </c>
    </row>
    <row r="257" spans="2:6">
      <c r="B257">
        <f t="shared" si="18"/>
        <v>0.25100000000000017</v>
      </c>
      <c r="C257">
        <f t="shared" si="15"/>
        <v>10</v>
      </c>
      <c r="D257">
        <f t="shared" si="16"/>
        <v>0.13216372009101796</v>
      </c>
      <c r="E257">
        <f t="shared" si="21"/>
        <v>0.25100000000000017</v>
      </c>
      <c r="F257">
        <f t="shared" si="17"/>
        <v>-7.243794801849137E-3</v>
      </c>
    </row>
    <row r="258" spans="2:6">
      <c r="B258">
        <f t="shared" si="18"/>
        <v>0.25200000000000017</v>
      </c>
      <c r="C258">
        <f t="shared" si="15"/>
        <v>10</v>
      </c>
      <c r="D258">
        <f t="shared" si="16"/>
        <v>0.13216372009101796</v>
      </c>
      <c r="E258">
        <f t="shared" si="21"/>
        <v>0.25200000000000017</v>
      </c>
      <c r="F258">
        <f t="shared" si="17"/>
        <v>-1.5511474616778553E-2</v>
      </c>
    </row>
    <row r="259" spans="2:6">
      <c r="B259">
        <f t="shared" si="18"/>
        <v>0.25300000000000017</v>
      </c>
      <c r="C259">
        <f t="shared" si="15"/>
        <v>10</v>
      </c>
      <c r="D259">
        <f t="shared" si="16"/>
        <v>0.13216372009101796</v>
      </c>
      <c r="E259">
        <f t="shared" si="21"/>
        <v>0.25300000000000017</v>
      </c>
      <c r="F259">
        <f t="shared" si="17"/>
        <v>-2.3717999760305621E-2</v>
      </c>
    </row>
    <row r="260" spans="2:6">
      <c r="B260">
        <f t="shared" si="18"/>
        <v>0.25400000000000017</v>
      </c>
      <c r="C260">
        <f t="shared" si="15"/>
        <v>10</v>
      </c>
      <c r="D260">
        <f t="shared" si="16"/>
        <v>0.13216372009101796</v>
      </c>
      <c r="E260">
        <f t="shared" si="21"/>
        <v>0.25400000000000017</v>
      </c>
      <c r="F260">
        <f t="shared" si="17"/>
        <v>-3.183101564584865E-2</v>
      </c>
    </row>
    <row r="261" spans="2:6">
      <c r="B261">
        <f t="shared" si="18"/>
        <v>0.25500000000000017</v>
      </c>
      <c r="C261">
        <f t="shared" si="15"/>
        <v>10</v>
      </c>
      <c r="D261">
        <f t="shared" si="16"/>
        <v>0.13216372009101796</v>
      </c>
      <c r="E261">
        <f t="shared" si="21"/>
        <v>0.25500000000000017</v>
      </c>
      <c r="F261">
        <f t="shared" si="17"/>
        <v>-3.9818536351190585E-2</v>
      </c>
    </row>
    <row r="262" spans="2:6">
      <c r="B262">
        <f t="shared" si="18"/>
        <v>0.25600000000000017</v>
      </c>
      <c r="C262">
        <f t="shared" ref="C262:C325" si="22">fres*(2^(ROUND(B262/deltat,0)-shift))</f>
        <v>10</v>
      </c>
      <c r="D262">
        <f t="shared" ref="D262:D325" si="23">ampnot/SQRT(resist^2+(L*C262-1/(C262*Cap))^2)</f>
        <v>0.13216372009101796</v>
      </c>
      <c r="E262">
        <f t="shared" si="21"/>
        <v>0.25600000000000017</v>
      </c>
      <c r="F262">
        <f t="shared" ref="F262:F325" si="24">D262*SIN(2*3.14*C262*B262+phase)</f>
        <v>-4.7649070724385886E-2</v>
      </c>
    </row>
    <row r="263" spans="2:6">
      <c r="B263">
        <f t="shared" ref="B263:B326" si="25">B262+dt</f>
        <v>0.25700000000000017</v>
      </c>
      <c r="C263">
        <f t="shared" si="22"/>
        <v>10</v>
      </c>
      <c r="D263">
        <f t="shared" si="23"/>
        <v>0.13216372009101796</v>
      </c>
      <c r="E263">
        <f t="shared" si="21"/>
        <v>0.25700000000000017</v>
      </c>
      <c r="F263">
        <f t="shared" si="24"/>
        <v>-5.5291746539013614E-2</v>
      </c>
    </row>
    <row r="264" spans="2:6">
      <c r="B264">
        <f t="shared" si="25"/>
        <v>0.25800000000000017</v>
      </c>
      <c r="C264">
        <f t="shared" si="22"/>
        <v>10</v>
      </c>
      <c r="D264">
        <f t="shared" si="23"/>
        <v>0.13216372009101796</v>
      </c>
      <c r="E264">
        <f t="shared" si="21"/>
        <v>0.25800000000000017</v>
      </c>
      <c r="F264">
        <f t="shared" si="24"/>
        <v>-6.2716432209288173E-2</v>
      </c>
    </row>
    <row r="265" spans="2:6">
      <c r="B265">
        <f t="shared" si="25"/>
        <v>0.25900000000000017</v>
      </c>
      <c r="C265">
        <f t="shared" si="22"/>
        <v>10</v>
      </c>
      <c r="D265">
        <f t="shared" si="23"/>
        <v>0.13216372009101796</v>
      </c>
      <c r="E265">
        <f t="shared" si="21"/>
        <v>0.25900000000000017</v>
      </c>
      <c r="F265">
        <f t="shared" si="24"/>
        <v>-6.9893855585162756E-2</v>
      </c>
    </row>
    <row r="266" spans="2:6">
      <c r="B266">
        <f t="shared" si="25"/>
        <v>0.26000000000000018</v>
      </c>
      <c r="C266">
        <f t="shared" si="22"/>
        <v>10</v>
      </c>
      <c r="D266">
        <f t="shared" si="23"/>
        <v>0.13216372009101796</v>
      </c>
      <c r="E266">
        <f t="shared" si="21"/>
        <v>0.26000000000000018</v>
      </c>
      <c r="F266">
        <f t="shared" si="24"/>
        <v>-7.6795719359069675E-2</v>
      </c>
    </row>
    <row r="267" spans="2:6">
      <c r="B267">
        <f t="shared" si="25"/>
        <v>0.26100000000000018</v>
      </c>
      <c r="C267">
        <f t="shared" si="22"/>
        <v>10</v>
      </c>
      <c r="D267">
        <f t="shared" si="23"/>
        <v>0.13216372009101796</v>
      </c>
      <c r="E267">
        <f t="shared" si="21"/>
        <v>0.26100000000000018</v>
      </c>
      <c r="F267">
        <f t="shared" si="24"/>
        <v>-8.3394812629299347E-2</v>
      </c>
    </row>
    <row r="268" spans="2:6">
      <c r="B268">
        <f t="shared" si="25"/>
        <v>0.26200000000000018</v>
      </c>
      <c r="C268">
        <f t="shared" si="22"/>
        <v>10</v>
      </c>
      <c r="D268">
        <f t="shared" si="23"/>
        <v>0.13216372009101796</v>
      </c>
      <c r="E268">
        <f t="shared" si="21"/>
        <v>0.26200000000000018</v>
      </c>
      <c r="F268">
        <f t="shared" si="24"/>
        <v>-8.9665118180180373E-2</v>
      </c>
    </row>
    <row r="269" spans="2:6">
      <c r="B269">
        <f t="shared" si="25"/>
        <v>0.26300000000000018</v>
      </c>
      <c r="C269">
        <f t="shared" si="22"/>
        <v>10</v>
      </c>
      <c r="D269">
        <f t="shared" si="23"/>
        <v>0.13216372009101796</v>
      </c>
      <c r="E269">
        <f t="shared" si="21"/>
        <v>0.26300000000000018</v>
      </c>
      <c r="F269">
        <f t="shared" si="24"/>
        <v>-9.558191505609577E-2</v>
      </c>
    </row>
    <row r="270" spans="2:6">
      <c r="B270">
        <f t="shared" si="25"/>
        <v>0.26400000000000018</v>
      </c>
      <c r="C270">
        <f t="shared" si="22"/>
        <v>10</v>
      </c>
      <c r="D270">
        <f t="shared" si="23"/>
        <v>0.13216372009101796</v>
      </c>
      <c r="E270">
        <f t="shared" si="21"/>
        <v>0.26400000000000018</v>
      </c>
      <c r="F270">
        <f t="shared" si="24"/>
        <v>-0.10112187602493905</v>
      </c>
    </row>
    <row r="271" spans="2:6">
      <c r="B271">
        <f t="shared" si="25"/>
        <v>0.26500000000000018</v>
      </c>
      <c r="C271">
        <f t="shared" si="22"/>
        <v>10</v>
      </c>
      <c r="D271">
        <f t="shared" si="23"/>
        <v>0.13216372009101796</v>
      </c>
      <c r="E271">
        <f t="shared" si="21"/>
        <v>0.26500000000000018</v>
      </c>
      <c r="F271">
        <f t="shared" si="24"/>
        <v>-0.10626315954675378</v>
      </c>
    </row>
    <row r="272" spans="2:6">
      <c r="B272">
        <f t="shared" si="25"/>
        <v>0.26600000000000018</v>
      </c>
      <c r="C272">
        <f t="shared" si="22"/>
        <v>10</v>
      </c>
      <c r="D272">
        <f t="shared" si="23"/>
        <v>0.13216372009101796</v>
      </c>
      <c r="E272">
        <f t="shared" si="21"/>
        <v>0.26600000000000018</v>
      </c>
      <c r="F272">
        <f t="shared" si="24"/>
        <v>-0.11098549588496502</v>
      </c>
    </row>
    <row r="273" spans="2:6">
      <c r="B273">
        <f t="shared" si="25"/>
        <v>0.26700000000000018</v>
      </c>
      <c r="C273">
        <f t="shared" si="22"/>
        <v>10</v>
      </c>
      <c r="D273">
        <f t="shared" si="23"/>
        <v>0.13216372009101796</v>
      </c>
      <c r="E273">
        <f t="shared" si="21"/>
        <v>0.26700000000000018</v>
      </c>
      <c r="F273">
        <f t="shared" si="24"/>
        <v>-0.11527026702070974</v>
      </c>
    </row>
    <row r="274" spans="2:6">
      <c r="B274">
        <f t="shared" si="25"/>
        <v>0.26800000000000018</v>
      </c>
      <c r="C274">
        <f t="shared" si="22"/>
        <v>10</v>
      </c>
      <c r="D274">
        <f t="shared" si="23"/>
        <v>0.13216372009101796</v>
      </c>
      <c r="E274">
        <f t="shared" si="21"/>
        <v>0.26800000000000018</v>
      </c>
      <c r="F274">
        <f t="shared" si="24"/>
        <v>-0.1191005800551944</v>
      </c>
    </row>
    <row r="275" spans="2:6">
      <c r="B275">
        <f t="shared" si="25"/>
        <v>0.26900000000000018</v>
      </c>
      <c r="C275">
        <f t="shared" si="22"/>
        <v>10</v>
      </c>
      <c r="D275">
        <f t="shared" si="23"/>
        <v>0.13216372009101796</v>
      </c>
      <c r="E275">
        <f t="shared" si="21"/>
        <v>0.26900000000000018</v>
      </c>
      <c r="F275">
        <f t="shared" si="24"/>
        <v>-0.12246133381069246</v>
      </c>
    </row>
    <row r="276" spans="2:6">
      <c r="B276">
        <f t="shared" si="25"/>
        <v>0.27000000000000018</v>
      </c>
      <c r="C276">
        <f t="shared" si="22"/>
        <v>10</v>
      </c>
      <c r="D276">
        <f t="shared" si="23"/>
        <v>0.13216372009101796</v>
      </c>
      <c r="E276">
        <f t="shared" si="21"/>
        <v>0.27000000000000018</v>
      </c>
      <c r="F276">
        <f t="shared" si="24"/>
        <v>-0.12533927836760156</v>
      </c>
    </row>
    <row r="277" spans="2:6">
      <c r="B277">
        <f t="shared" si="25"/>
        <v>0.27100000000000019</v>
      </c>
      <c r="C277">
        <f t="shared" si="22"/>
        <v>10</v>
      </c>
      <c r="D277">
        <f t="shared" si="23"/>
        <v>0.13216372009101796</v>
      </c>
      <c r="E277">
        <f t="shared" si="21"/>
        <v>0.27100000000000019</v>
      </c>
      <c r="F277">
        <f t="shared" si="24"/>
        <v>-0.12772306730283578</v>
      </c>
    </row>
    <row r="278" spans="2:6">
      <c r="B278">
        <f t="shared" si="25"/>
        <v>0.27200000000000019</v>
      </c>
      <c r="C278">
        <f t="shared" si="22"/>
        <v>10</v>
      </c>
      <c r="D278">
        <f t="shared" si="23"/>
        <v>0.13216372009101796</v>
      </c>
      <c r="E278">
        <f t="shared" ref="E278:E341" si="26">B278</f>
        <v>0.27200000000000019</v>
      </c>
      <c r="F278">
        <f t="shared" si="24"/>
        <v>-0.12960330242359738</v>
      </c>
    </row>
    <row r="279" spans="2:6">
      <c r="B279">
        <f t="shared" si="25"/>
        <v>0.27300000000000019</v>
      </c>
      <c r="C279">
        <f t="shared" si="22"/>
        <v>10</v>
      </c>
      <c r="D279">
        <f t="shared" si="23"/>
        <v>0.13216372009101796</v>
      </c>
      <c r="E279">
        <f t="shared" si="26"/>
        <v>0.27300000000000019</v>
      </c>
      <c r="F279">
        <f t="shared" si="24"/>
        <v>-0.13097257082016564</v>
      </c>
    </row>
    <row r="280" spans="2:6">
      <c r="B280">
        <f t="shared" si="25"/>
        <v>0.27400000000000019</v>
      </c>
      <c r="C280">
        <f t="shared" si="22"/>
        <v>10</v>
      </c>
      <c r="D280">
        <f t="shared" si="23"/>
        <v>0.13216372009101796</v>
      </c>
      <c r="E280">
        <f t="shared" si="26"/>
        <v>0.27400000000000019</v>
      </c>
      <c r="F280">
        <f t="shared" si="24"/>
        <v>-0.13182547409161988</v>
      </c>
    </row>
    <row r="281" spans="2:6">
      <c r="B281">
        <f t="shared" si="25"/>
        <v>0.27500000000000019</v>
      </c>
      <c r="C281">
        <f t="shared" si="22"/>
        <v>10</v>
      </c>
      <c r="D281">
        <f t="shared" si="23"/>
        <v>0.13216372009101796</v>
      </c>
      <c r="E281">
        <f t="shared" si="26"/>
        <v>0.27500000000000019</v>
      </c>
      <c r="F281">
        <f t="shared" si="24"/>
        <v>-0.1321586496292724</v>
      </c>
    </row>
    <row r="282" spans="2:6">
      <c r="B282">
        <f t="shared" si="25"/>
        <v>0.27600000000000019</v>
      </c>
      <c r="C282">
        <f t="shared" si="22"/>
        <v>10</v>
      </c>
      <c r="D282">
        <f t="shared" si="23"/>
        <v>0.13216372009101796</v>
      </c>
      <c r="E282">
        <f t="shared" si="26"/>
        <v>0.27600000000000019</v>
      </c>
      <c r="F282">
        <f t="shared" si="24"/>
        <v>-0.1319707838739016</v>
      </c>
    </row>
    <row r="283" spans="2:6">
      <c r="B283">
        <f t="shared" si="25"/>
        <v>0.27700000000000019</v>
      </c>
      <c r="C283">
        <f t="shared" si="22"/>
        <v>10</v>
      </c>
      <c r="D283">
        <f t="shared" si="23"/>
        <v>0.13216372009101796</v>
      </c>
      <c r="E283">
        <f t="shared" si="26"/>
        <v>0.27700000000000019</v>
      </c>
      <c r="F283">
        <f t="shared" si="24"/>
        <v>-0.13126261749451679</v>
      </c>
    </row>
    <row r="284" spans="2:6">
      <c r="B284">
        <f t="shared" si="25"/>
        <v>0.27800000000000019</v>
      </c>
      <c r="C284">
        <f t="shared" si="22"/>
        <v>10</v>
      </c>
      <c r="D284">
        <f t="shared" si="23"/>
        <v>0.13216372009101796</v>
      </c>
      <c r="E284">
        <f t="shared" si="26"/>
        <v>0.27800000000000019</v>
      </c>
      <c r="F284">
        <f t="shared" si="24"/>
        <v>-0.1300369424682381</v>
      </c>
    </row>
    <row r="285" spans="2:6">
      <c r="B285">
        <f t="shared" si="25"/>
        <v>0.27900000000000019</v>
      </c>
      <c r="C285">
        <f t="shared" si="22"/>
        <v>10</v>
      </c>
      <c r="D285">
        <f t="shared" si="23"/>
        <v>0.13216372009101796</v>
      </c>
      <c r="E285">
        <f t="shared" si="26"/>
        <v>0.27900000000000019</v>
      </c>
      <c r="F285">
        <f t="shared" si="24"/>
        <v>-0.12829859107280367</v>
      </c>
    </row>
    <row r="286" spans="2:6">
      <c r="B286">
        <f t="shared" si="25"/>
        <v>0.28000000000000019</v>
      </c>
      <c r="C286">
        <f t="shared" si="22"/>
        <v>10</v>
      </c>
      <c r="D286">
        <f t="shared" si="23"/>
        <v>0.13216372009101796</v>
      </c>
      <c r="E286">
        <f t="shared" si="26"/>
        <v>0.28000000000000019</v>
      </c>
      <c r="F286">
        <f t="shared" si="24"/>
        <v>-0.12605441683510232</v>
      </c>
    </row>
    <row r="287" spans="2:6">
      <c r="B287">
        <f t="shared" si="25"/>
        <v>0.28100000000000019</v>
      </c>
      <c r="C287">
        <f t="shared" si="22"/>
        <v>10</v>
      </c>
      <c r="D287">
        <f t="shared" si="23"/>
        <v>0.13216372009101796</v>
      </c>
      <c r="E287">
        <f t="shared" si="26"/>
        <v>0.28100000000000019</v>
      </c>
      <c r="F287">
        <f t="shared" si="24"/>
        <v>-0.12331326751084176</v>
      </c>
    </row>
    <row r="288" spans="2:6">
      <c r="B288">
        <f t="shared" si="25"/>
        <v>0.28200000000000019</v>
      </c>
      <c r="C288">
        <f t="shared" si="22"/>
        <v>10</v>
      </c>
      <c r="D288">
        <f t="shared" si="23"/>
        <v>0.13216372009101796</v>
      </c>
      <c r="E288">
        <f t="shared" si="26"/>
        <v>0.28200000000000019</v>
      </c>
      <c r="F288">
        <f t="shared" si="24"/>
        <v>-0.12008595020188238</v>
      </c>
    </row>
    <row r="289" spans="2:6">
      <c r="B289">
        <f t="shared" si="25"/>
        <v>0.2830000000000002</v>
      </c>
      <c r="C289">
        <f t="shared" si="22"/>
        <v>10</v>
      </c>
      <c r="D289">
        <f t="shared" si="23"/>
        <v>0.13216372009101796</v>
      </c>
      <c r="E289">
        <f t="shared" si="26"/>
        <v>0.2830000000000002</v>
      </c>
      <c r="F289">
        <f t="shared" si="24"/>
        <v>-0.11638518874876264</v>
      </c>
    </row>
    <row r="290" spans="2:6">
      <c r="B290">
        <f t="shared" si="25"/>
        <v>0.2840000000000002</v>
      </c>
      <c r="C290">
        <f t="shared" si="22"/>
        <v>10</v>
      </c>
      <c r="D290">
        <f t="shared" si="23"/>
        <v>0.13216372009101796</v>
      </c>
      <c r="E290">
        <f t="shared" si="26"/>
        <v>0.2840000000000002</v>
      </c>
      <c r="F290">
        <f t="shared" si="24"/>
        <v>-0.1122255735663973</v>
      </c>
    </row>
    <row r="291" spans="2:6">
      <c r="B291">
        <f t="shared" si="25"/>
        <v>0.2850000000000002</v>
      </c>
      <c r="C291">
        <f t="shared" si="22"/>
        <v>10</v>
      </c>
      <c r="D291">
        <f t="shared" si="23"/>
        <v>0.13216372009101796</v>
      </c>
      <c r="E291">
        <f t="shared" si="26"/>
        <v>0.2850000000000002</v>
      </c>
      <c r="F291">
        <f t="shared" si="24"/>
        <v>-0.10762350412072558</v>
      </c>
    </row>
    <row r="292" spans="2:6">
      <c r="B292">
        <f t="shared" si="25"/>
        <v>0.2860000000000002</v>
      </c>
      <c r="C292">
        <f t="shared" si="22"/>
        <v>10</v>
      </c>
      <c r="D292">
        <f t="shared" si="23"/>
        <v>0.13216372009101796</v>
      </c>
      <c r="E292">
        <f t="shared" si="26"/>
        <v>0.2860000000000002</v>
      </c>
      <c r="F292">
        <f t="shared" si="24"/>
        <v>-0.10259712427309327</v>
      </c>
    </row>
    <row r="293" spans="2:6">
      <c r="B293">
        <f t="shared" si="25"/>
        <v>0.2870000000000002</v>
      </c>
      <c r="C293">
        <f t="shared" si="22"/>
        <v>10</v>
      </c>
      <c r="D293">
        <f t="shared" si="23"/>
        <v>0.13216372009101796</v>
      </c>
      <c r="E293">
        <f t="shared" si="26"/>
        <v>0.2870000000000002</v>
      </c>
      <c r="F293">
        <f t="shared" si="24"/>
        <v>-9.7166250747281885E-2</v>
      </c>
    </row>
    <row r="294" spans="2:6">
      <c r="B294">
        <f t="shared" si="25"/>
        <v>0.2880000000000002</v>
      </c>
      <c r="C294">
        <f t="shared" si="22"/>
        <v>10</v>
      </c>
      <c r="D294">
        <f t="shared" si="23"/>
        <v>0.13216372009101796</v>
      </c>
      <c r="E294">
        <f t="shared" si="26"/>
        <v>0.2880000000000002</v>
      </c>
      <c r="F294">
        <f t="shared" si="24"/>
        <v>-9.1352295001202233E-2</v>
      </c>
    </row>
    <row r="295" spans="2:6">
      <c r="B295">
        <f t="shared" si="25"/>
        <v>0.2890000000000002</v>
      </c>
      <c r="C295">
        <f t="shared" si="22"/>
        <v>10</v>
      </c>
      <c r="D295">
        <f t="shared" si="23"/>
        <v>0.13216372009101796</v>
      </c>
      <c r="E295">
        <f t="shared" si="26"/>
        <v>0.2890000000000002</v>
      </c>
      <c r="F295">
        <f t="shared" si="24"/>
        <v>-8.5178178811280647E-2</v>
      </c>
    </row>
    <row r="296" spans="2:6">
      <c r="B296">
        <f t="shared" si="25"/>
        <v>0.2900000000000002</v>
      </c>
      <c r="C296">
        <f t="shared" si="22"/>
        <v>10</v>
      </c>
      <c r="D296">
        <f t="shared" si="23"/>
        <v>0.13216372009101796</v>
      </c>
      <c r="E296">
        <f t="shared" si="26"/>
        <v>0.2900000000000002</v>
      </c>
      <c r="F296">
        <f t="shared" si="24"/>
        <v>-7.8668243902344462E-2</v>
      </c>
    </row>
    <row r="297" spans="2:6">
      <c r="B297">
        <f t="shared" si="25"/>
        <v>0.2910000000000002</v>
      </c>
      <c r="C297">
        <f t="shared" si="22"/>
        <v>10</v>
      </c>
      <c r="D297">
        <f t="shared" si="23"/>
        <v>0.13216372009101796</v>
      </c>
      <c r="E297">
        <f t="shared" si="26"/>
        <v>0.2910000000000002</v>
      </c>
      <c r="F297">
        <f t="shared" si="24"/>
        <v>-7.1848155979301873E-2</v>
      </c>
    </row>
    <row r="298" spans="2:6">
      <c r="B298">
        <f t="shared" si="25"/>
        <v>0.2920000000000002</v>
      </c>
      <c r="C298">
        <f t="shared" si="22"/>
        <v>10</v>
      </c>
      <c r="D298">
        <f t="shared" si="23"/>
        <v>0.13216372009101796</v>
      </c>
      <c r="E298">
        <f t="shared" si="26"/>
        <v>0.2920000000000002</v>
      </c>
      <c r="F298">
        <f t="shared" si="24"/>
        <v>-6.474480353897033E-2</v>
      </c>
    </row>
    <row r="299" spans="2:6">
      <c r="B299">
        <f t="shared" si="25"/>
        <v>0.2930000000000002</v>
      </c>
      <c r="C299">
        <f t="shared" si="22"/>
        <v>10</v>
      </c>
      <c r="D299">
        <f t="shared" si="23"/>
        <v>0.13216372009101796</v>
      </c>
      <c r="E299">
        <f t="shared" si="26"/>
        <v>0.2930000000000002</v>
      </c>
      <c r="F299">
        <f t="shared" si="24"/>
        <v>-5.7386191860993932E-2</v>
      </c>
    </row>
    <row r="300" spans="2:6">
      <c r="B300">
        <f t="shared" si="25"/>
        <v>0.29400000000000021</v>
      </c>
      <c r="C300">
        <f t="shared" si="22"/>
        <v>10</v>
      </c>
      <c r="D300">
        <f t="shared" si="23"/>
        <v>0.13216372009101796</v>
      </c>
      <c r="E300">
        <f t="shared" si="26"/>
        <v>0.29400000000000021</v>
      </c>
      <c r="F300">
        <f t="shared" si="24"/>
        <v>-4.9801332595797491E-2</v>
      </c>
    </row>
    <row r="301" spans="2:6">
      <c r="B301">
        <f t="shared" si="25"/>
        <v>0.29500000000000021</v>
      </c>
      <c r="C301">
        <f t="shared" si="22"/>
        <v>10</v>
      </c>
      <c r="D301">
        <f t="shared" si="23"/>
        <v>0.13216372009101796</v>
      </c>
      <c r="E301">
        <f t="shared" si="26"/>
        <v>0.29500000000000021</v>
      </c>
      <c r="F301">
        <f t="shared" si="24"/>
        <v>-4.2020129384875295E-2</v>
      </c>
    </row>
    <row r="302" spans="2:6">
      <c r="B302">
        <f t="shared" si="25"/>
        <v>0.29600000000000021</v>
      </c>
      <c r="C302">
        <f t="shared" si="22"/>
        <v>10</v>
      </c>
      <c r="D302">
        <f t="shared" si="23"/>
        <v>0.13216372009101796</v>
      </c>
      <c r="E302">
        <f t="shared" si="26"/>
        <v>0.29600000000000021</v>
      </c>
      <c r="F302">
        <f t="shared" si="24"/>
        <v>-3.4073259964370016E-2</v>
      </c>
    </row>
    <row r="303" spans="2:6">
      <c r="B303">
        <f t="shared" si="25"/>
        <v>0.29700000000000021</v>
      </c>
      <c r="C303">
        <f t="shared" si="22"/>
        <v>10</v>
      </c>
      <c r="D303">
        <f t="shared" si="23"/>
        <v>0.13216372009101796</v>
      </c>
      <c r="E303">
        <f t="shared" si="26"/>
        <v>0.29700000000000021</v>
      </c>
      <c r="F303">
        <f t="shared" si="24"/>
        <v>-2.5992055216747224E-2</v>
      </c>
    </row>
    <row r="304" spans="2:6">
      <c r="B304">
        <f t="shared" si="25"/>
        <v>0.29800000000000021</v>
      </c>
      <c r="C304">
        <f t="shared" si="22"/>
        <v>10</v>
      </c>
      <c r="D304">
        <f t="shared" si="23"/>
        <v>0.13216372009101796</v>
      </c>
      <c r="E304">
        <f t="shared" si="26"/>
        <v>0.29800000000000021</v>
      </c>
      <c r="F304">
        <f t="shared" si="24"/>
        <v>-1.7808375647411907E-2</v>
      </c>
    </row>
    <row r="305" spans="2:6">
      <c r="B305">
        <f t="shared" si="25"/>
        <v>0.29900000000000021</v>
      </c>
      <c r="C305">
        <f t="shared" si="22"/>
        <v>10</v>
      </c>
      <c r="D305">
        <f t="shared" si="23"/>
        <v>0.13216372009101796</v>
      </c>
      <c r="E305">
        <f t="shared" si="26"/>
        <v>0.29900000000000021</v>
      </c>
      <c r="F305">
        <f t="shared" si="24"/>
        <v>-9.5544857732653612E-3</v>
      </c>
    </row>
    <row r="306" spans="2:6">
      <c r="B306">
        <f t="shared" si="25"/>
        <v>0.30000000000000021</v>
      </c>
      <c r="C306">
        <f t="shared" si="22"/>
        <v>10</v>
      </c>
      <c r="D306">
        <f t="shared" si="23"/>
        <v>0.13216372009101796</v>
      </c>
      <c r="E306">
        <f t="shared" si="26"/>
        <v>0.30000000000000021</v>
      </c>
      <c r="F306">
        <f t="shared" si="24"/>
        <v>-1.2629269184244755E-3</v>
      </c>
    </row>
    <row r="307" spans="2:6">
      <c r="B307">
        <f t="shared" si="25"/>
        <v>0.30100000000000021</v>
      </c>
      <c r="C307">
        <f t="shared" si="22"/>
        <v>10</v>
      </c>
      <c r="D307">
        <f t="shared" si="23"/>
        <v>0.13216372009101796</v>
      </c>
      <c r="E307">
        <f t="shared" si="26"/>
        <v>0.30100000000000021</v>
      </c>
      <c r="F307">
        <f t="shared" si="24"/>
        <v>7.0336110813790419E-3</v>
      </c>
    </row>
    <row r="308" spans="2:6">
      <c r="B308">
        <f t="shared" si="25"/>
        <v>0.30200000000000021</v>
      </c>
      <c r="C308">
        <f t="shared" si="22"/>
        <v>10</v>
      </c>
      <c r="D308">
        <f t="shared" si="23"/>
        <v>0.13216372009101796</v>
      </c>
      <c r="E308">
        <f t="shared" si="26"/>
        <v>0.30200000000000021</v>
      </c>
      <c r="F308">
        <f t="shared" si="24"/>
        <v>1.5302418759915783E-2</v>
      </c>
    </row>
    <row r="309" spans="2:6">
      <c r="B309">
        <f t="shared" si="25"/>
        <v>0.30300000000000021</v>
      </c>
      <c r="C309">
        <f t="shared" si="22"/>
        <v>10</v>
      </c>
      <c r="D309">
        <f t="shared" si="23"/>
        <v>0.13216372009101796</v>
      </c>
      <c r="E309">
        <f t="shared" si="26"/>
        <v>0.30300000000000021</v>
      </c>
      <c r="F309">
        <f t="shared" si="24"/>
        <v>2.3510895978967057E-2</v>
      </c>
    </row>
    <row r="310" spans="2:6">
      <c r="B310">
        <f t="shared" si="25"/>
        <v>0.30400000000000021</v>
      </c>
      <c r="C310">
        <f t="shared" si="22"/>
        <v>10</v>
      </c>
      <c r="D310">
        <f t="shared" si="23"/>
        <v>0.13216372009101796</v>
      </c>
      <c r="E310">
        <f t="shared" si="26"/>
        <v>0.30400000000000021</v>
      </c>
      <c r="F310">
        <f t="shared" si="24"/>
        <v>3.16266804558075E-2</v>
      </c>
    </row>
    <row r="311" spans="2:6">
      <c r="B311">
        <f t="shared" si="25"/>
        <v>0.30500000000000022</v>
      </c>
      <c r="C311">
        <f t="shared" si="22"/>
        <v>10</v>
      </c>
      <c r="D311">
        <f t="shared" si="23"/>
        <v>0.13216372009101796</v>
      </c>
      <c r="E311">
        <f t="shared" si="26"/>
        <v>0.30500000000000022</v>
      </c>
      <c r="F311">
        <f t="shared" si="24"/>
        <v>3.9617775352927244E-2</v>
      </c>
    </row>
    <row r="312" spans="2:6">
      <c r="B312">
        <f t="shared" si="25"/>
        <v>0.30600000000000022</v>
      </c>
      <c r="C312">
        <f t="shared" si="22"/>
        <v>10</v>
      </c>
      <c r="D312">
        <f t="shared" si="23"/>
        <v>0.13216372009101796</v>
      </c>
      <c r="E312">
        <f t="shared" si="26"/>
        <v>0.30600000000000022</v>
      </c>
      <c r="F312">
        <f t="shared" si="24"/>
        <v>4.7452675426972582E-2</v>
      </c>
    </row>
    <row r="313" spans="2:6">
      <c r="B313">
        <f t="shared" si="25"/>
        <v>0.30700000000000022</v>
      </c>
      <c r="C313">
        <f t="shared" si="22"/>
        <v>10</v>
      </c>
      <c r="D313">
        <f t="shared" si="23"/>
        <v>0.13216372009101796</v>
      </c>
      <c r="E313">
        <f t="shared" si="26"/>
        <v>0.30700000000000022</v>
      </c>
      <c r="F313">
        <f t="shared" si="24"/>
        <v>5.5100491239555016E-2</v>
      </c>
    </row>
    <row r="314" spans="2:6">
      <c r="B314">
        <f t="shared" si="25"/>
        <v>0.30800000000000022</v>
      </c>
      <c r="C314">
        <f t="shared" si="22"/>
        <v>10</v>
      </c>
      <c r="D314">
        <f t="shared" si="23"/>
        <v>0.13216372009101796</v>
      </c>
      <c r="E314">
        <f t="shared" si="26"/>
        <v>0.30800000000000022</v>
      </c>
      <c r="F314">
        <f t="shared" si="24"/>
        <v>6.2531070940219896E-2</v>
      </c>
    </row>
    <row r="315" spans="2:6">
      <c r="B315">
        <f t="shared" si="25"/>
        <v>0.30900000000000022</v>
      </c>
      <c r="C315">
        <f t="shared" si="22"/>
        <v>10</v>
      </c>
      <c r="D315">
        <f t="shared" si="23"/>
        <v>0.13216372009101796</v>
      </c>
      <c r="E315">
        <f t="shared" si="26"/>
        <v>0.30900000000000022</v>
      </c>
      <c r="F315">
        <f t="shared" si="24"/>
        <v>6.9715119141446638E-2</v>
      </c>
    </row>
    <row r="316" spans="2:6">
      <c r="B316">
        <f t="shared" si="25"/>
        <v>0.31000000000000022</v>
      </c>
      <c r="C316">
        <f t="shared" si="22"/>
        <v>10</v>
      </c>
      <c r="D316">
        <f t="shared" si="23"/>
        <v>0.13216372009101796</v>
      </c>
      <c r="E316">
        <f t="shared" si="26"/>
        <v>0.31000000000000022</v>
      </c>
      <c r="F316">
        <f t="shared" si="24"/>
        <v>7.6624312417001628E-2</v>
      </c>
    </row>
    <row r="317" spans="2:6">
      <c r="B317">
        <f t="shared" si="25"/>
        <v>0.31100000000000022</v>
      </c>
      <c r="C317">
        <f t="shared" si="22"/>
        <v>10</v>
      </c>
      <c r="D317">
        <f t="shared" si="23"/>
        <v>0.13216372009101796</v>
      </c>
      <c r="E317">
        <f t="shared" si="26"/>
        <v>0.31100000000000022</v>
      </c>
      <c r="F317">
        <f t="shared" si="24"/>
        <v>8.3231410968293215E-2</v>
      </c>
    </row>
    <row r="318" spans="2:6">
      <c r="B318">
        <f t="shared" si="25"/>
        <v>0.31200000000000022</v>
      </c>
      <c r="C318">
        <f t="shared" si="22"/>
        <v>10</v>
      </c>
      <c r="D318">
        <f t="shared" si="23"/>
        <v>0.13216372009101796</v>
      </c>
      <c r="E318">
        <f t="shared" si="26"/>
        <v>0.31200000000000022</v>
      </c>
      <c r="F318">
        <f t="shared" si="24"/>
        <v>8.9510366018477019E-2</v>
      </c>
    </row>
    <row r="319" spans="2:6">
      <c r="B319">
        <f t="shared" si="25"/>
        <v>0.31300000000000022</v>
      </c>
      <c r="C319">
        <f t="shared" si="22"/>
        <v>10</v>
      </c>
      <c r="D319">
        <f t="shared" si="23"/>
        <v>0.13216372009101796</v>
      </c>
      <c r="E319">
        <f t="shared" si="26"/>
        <v>0.31300000000000022</v>
      </c>
      <c r="F319">
        <f t="shared" si="24"/>
        <v>9.5436422510903646E-2</v>
      </c>
    </row>
    <row r="320" spans="2:6">
      <c r="B320">
        <f t="shared" si="25"/>
        <v>0.31400000000000022</v>
      </c>
      <c r="C320">
        <f t="shared" si="22"/>
        <v>10</v>
      </c>
      <c r="D320">
        <f t="shared" si="23"/>
        <v>0.13216372009101796</v>
      </c>
      <c r="E320">
        <f t="shared" si="26"/>
        <v>0.31400000000000022</v>
      </c>
      <c r="F320">
        <f t="shared" si="24"/>
        <v>0.10098621670702131</v>
      </c>
    </row>
    <row r="321" spans="2:6">
      <c r="B321">
        <f t="shared" si="25"/>
        <v>0.31500000000000022</v>
      </c>
      <c r="C321">
        <f t="shared" si="22"/>
        <v>10</v>
      </c>
      <c r="D321">
        <f t="shared" si="23"/>
        <v>0.13216372009101796</v>
      </c>
      <c r="E321">
        <f t="shared" si="26"/>
        <v>0.31500000000000022</v>
      </c>
      <c r="F321">
        <f t="shared" si="24"/>
        <v>0.10613786829894198</v>
      </c>
    </row>
    <row r="322" spans="2:6">
      <c r="B322">
        <f t="shared" si="25"/>
        <v>0.31600000000000023</v>
      </c>
      <c r="C322">
        <f t="shared" si="22"/>
        <v>10</v>
      </c>
      <c r="D322">
        <f t="shared" si="23"/>
        <v>0.13216372009101796</v>
      </c>
      <c r="E322">
        <f t="shared" si="26"/>
        <v>0.31600000000000023</v>
      </c>
      <c r="F322">
        <f t="shared" si="24"/>
        <v>0.11087106667351881</v>
      </c>
    </row>
    <row r="323" spans="2:6">
      <c r="B323">
        <f t="shared" si="25"/>
        <v>0.31700000000000023</v>
      </c>
      <c r="C323">
        <f t="shared" si="22"/>
        <v>10</v>
      </c>
      <c r="D323">
        <f t="shared" si="23"/>
        <v>0.13216372009101796</v>
      </c>
      <c r="E323">
        <f t="shared" si="26"/>
        <v>0.31700000000000023</v>
      </c>
      <c r="F323">
        <f t="shared" si="24"/>
        <v>0.11516715098783148</v>
      </c>
    </row>
    <row r="324" spans="2:6">
      <c r="B324">
        <f t="shared" si="25"/>
        <v>0.31800000000000023</v>
      </c>
      <c r="C324">
        <f t="shared" si="22"/>
        <v>10</v>
      </c>
      <c r="D324">
        <f t="shared" si="23"/>
        <v>0.13216372009101796</v>
      </c>
      <c r="E324">
        <f t="shared" si="26"/>
        <v>0.31800000000000023</v>
      </c>
      <c r="F324">
        <f t="shared" si="24"/>
        <v>0.11900918374038227</v>
      </c>
    </row>
    <row r="325" spans="2:6">
      <c r="B325">
        <f t="shared" si="25"/>
        <v>0.31900000000000023</v>
      </c>
      <c r="C325">
        <f t="shared" si="22"/>
        <v>10</v>
      </c>
      <c r="D325">
        <f t="shared" si="23"/>
        <v>0.13216372009101796</v>
      </c>
      <c r="E325">
        <f t="shared" si="26"/>
        <v>0.31900000000000023</v>
      </c>
      <c r="F325">
        <f t="shared" si="24"/>
        <v>0.1223820175479402</v>
      </c>
    </row>
    <row r="326" spans="2:6">
      <c r="B326">
        <f t="shared" si="25"/>
        <v>0.32000000000000023</v>
      </c>
      <c r="C326">
        <f t="shared" ref="C326:C389" si="27">fres*(2^(ROUND(B326/deltat,0)-shift))</f>
        <v>10</v>
      </c>
      <c r="D326">
        <f t="shared" ref="D326:D389" si="28">ampnot/SQRT(resist^2+(L*C326-1/(C326*Cap))^2)</f>
        <v>0.13216372009101796</v>
      </c>
      <c r="E326">
        <f t="shared" si="26"/>
        <v>0.32000000000000023</v>
      </c>
      <c r="F326">
        <f t="shared" ref="F326:F389" si="29">D326*SIN(2*3.14*C326*B326+phase)</f>
        <v>0.12527235486476629</v>
      </c>
    </row>
    <row r="327" spans="2:6">
      <c r="B327">
        <f t="shared" ref="B327:B390" si="30">B326+dt</f>
        <v>0.32100000000000023</v>
      </c>
      <c r="C327">
        <f t="shared" si="27"/>
        <v>10</v>
      </c>
      <c r="D327">
        <f t="shared" si="28"/>
        <v>0.13216372009101796</v>
      </c>
      <c r="E327">
        <f t="shared" si="26"/>
        <v>0.32100000000000023</v>
      </c>
      <c r="F327">
        <f t="shared" si="29"/>
        <v>0.12766880040877315</v>
      </c>
    </row>
    <row r="328" spans="2:6">
      <c r="B328">
        <f t="shared" si="30"/>
        <v>0.32200000000000023</v>
      </c>
      <c r="C328">
        <f t="shared" si="27"/>
        <v>10</v>
      </c>
      <c r="D328">
        <f t="shared" si="28"/>
        <v>0.13216372009101796</v>
      </c>
      <c r="E328">
        <f t="shared" si="26"/>
        <v>0.32200000000000023</v>
      </c>
      <c r="F328">
        <f t="shared" si="29"/>
        <v>0.12956190608792559</v>
      </c>
    </row>
    <row r="329" spans="2:6">
      <c r="B329">
        <f t="shared" si="30"/>
        <v>0.32300000000000023</v>
      </c>
      <c r="C329">
        <f t="shared" si="27"/>
        <v>10</v>
      </c>
      <c r="D329">
        <f t="shared" si="28"/>
        <v>0.13216372009101796</v>
      </c>
      <c r="E329">
        <f t="shared" si="26"/>
        <v>0.32300000000000023</v>
      </c>
      <c r="F329">
        <f t="shared" si="29"/>
        <v>0.13094420824976011</v>
      </c>
    </row>
    <row r="330" spans="2:6">
      <c r="B330">
        <f t="shared" si="30"/>
        <v>0.32400000000000023</v>
      </c>
      <c r="C330">
        <f t="shared" si="27"/>
        <v>10</v>
      </c>
      <c r="D330">
        <f t="shared" si="28"/>
        <v>0.13216372009101796</v>
      </c>
      <c r="E330">
        <f t="shared" si="26"/>
        <v>0.32400000000000023</v>
      </c>
      <c r="F330">
        <f t="shared" si="29"/>
        <v>0.13181025710716274</v>
      </c>
    </row>
    <row r="331" spans="2:6">
      <c r="B331">
        <f t="shared" si="30"/>
        <v>0.32500000000000023</v>
      </c>
      <c r="C331">
        <f t="shared" si="27"/>
        <v>10</v>
      </c>
      <c r="D331">
        <f t="shared" si="28"/>
        <v>0.13216372009101796</v>
      </c>
      <c r="E331">
        <f t="shared" si="26"/>
        <v>0.32500000000000023</v>
      </c>
      <c r="F331">
        <f t="shared" si="29"/>
        <v>0.13215663822439472</v>
      </c>
    </row>
    <row r="332" spans="2:6">
      <c r="B332">
        <f t="shared" si="30"/>
        <v>0.32600000000000023</v>
      </c>
      <c r="C332">
        <f t="shared" si="27"/>
        <v>10</v>
      </c>
      <c r="D332">
        <f t="shared" si="28"/>
        <v>0.13216372009101796</v>
      </c>
      <c r="E332">
        <f t="shared" si="26"/>
        <v>0.32600000000000023</v>
      </c>
      <c r="F332">
        <f t="shared" si="29"/>
        <v>0.1319819859786556</v>
      </c>
    </row>
    <row r="333" spans="2:6">
      <c r="B333">
        <f t="shared" si="30"/>
        <v>0.32700000000000023</v>
      </c>
      <c r="C333">
        <f t="shared" si="27"/>
        <v>10</v>
      </c>
      <c r="D333">
        <f t="shared" si="28"/>
        <v>0.13216372009101796</v>
      </c>
      <c r="E333">
        <f t="shared" si="26"/>
        <v>0.32700000000000023</v>
      </c>
      <c r="F333">
        <f t="shared" si="29"/>
        <v>0.13128698894411142</v>
      </c>
    </row>
    <row r="334" spans="2:6">
      <c r="B334">
        <f t="shared" si="30"/>
        <v>0.32800000000000024</v>
      </c>
      <c r="C334">
        <f t="shared" si="27"/>
        <v>10</v>
      </c>
      <c r="D334">
        <f t="shared" si="28"/>
        <v>0.13216372009101796</v>
      </c>
      <c r="E334">
        <f t="shared" si="26"/>
        <v>0.32800000000000024</v>
      </c>
      <c r="F334">
        <f t="shared" si="29"/>
        <v>0.13007438717716066</v>
      </c>
    </row>
    <row r="335" spans="2:6">
      <c r="B335">
        <f t="shared" si="30"/>
        <v>0.32900000000000024</v>
      </c>
      <c r="C335">
        <f t="shared" si="27"/>
        <v>10</v>
      </c>
      <c r="D335">
        <f t="shared" si="28"/>
        <v>0.13216372009101796</v>
      </c>
      <c r="E335">
        <f t="shared" si="26"/>
        <v>0.32900000000000024</v>
      </c>
      <c r="F335">
        <f t="shared" si="29"/>
        <v>0.12834896141364122</v>
      </c>
    </row>
    <row r="336" spans="2:6">
      <c r="B336">
        <f t="shared" si="30"/>
        <v>0.33000000000000024</v>
      </c>
      <c r="C336">
        <f t="shared" si="27"/>
        <v>10</v>
      </c>
      <c r="D336">
        <f t="shared" si="28"/>
        <v>0.13216372009101796</v>
      </c>
      <c r="E336">
        <f t="shared" si="26"/>
        <v>0.33000000000000024</v>
      </c>
      <c r="F336">
        <f t="shared" si="29"/>
        <v>0.12611751422056891</v>
      </c>
    </row>
    <row r="337" spans="2:6">
      <c r="B337">
        <f t="shared" si="30"/>
        <v>0.33100000000000024</v>
      </c>
      <c r="C337">
        <f t="shared" si="27"/>
        <v>10</v>
      </c>
      <c r="D337">
        <f t="shared" si="28"/>
        <v>0.13216372009101796</v>
      </c>
      <c r="E337">
        <f t="shared" si="26"/>
        <v>0.33100000000000024</v>
      </c>
      <c r="F337">
        <f t="shared" si="29"/>
        <v>0.12338884317671808</v>
      </c>
    </row>
    <row r="338" spans="2:6">
      <c r="B338">
        <f t="shared" si="30"/>
        <v>0.33200000000000024</v>
      </c>
      <c r="C338">
        <f t="shared" si="27"/>
        <v>10</v>
      </c>
      <c r="D338">
        <f t="shared" si="28"/>
        <v>0.13216372009101796</v>
      </c>
      <c r="E338">
        <f t="shared" si="26"/>
        <v>0.33200000000000024</v>
      </c>
      <c r="F338">
        <f t="shared" si="29"/>
        <v>0.12017370618777933</v>
      </c>
    </row>
    <row r="339" spans="2:6">
      <c r="B339">
        <f t="shared" si="30"/>
        <v>0.33300000000000024</v>
      </c>
      <c r="C339">
        <f t="shared" si="27"/>
        <v>10</v>
      </c>
      <c r="D339">
        <f t="shared" si="28"/>
        <v>0.13216372009101796</v>
      </c>
      <c r="E339">
        <f t="shared" si="26"/>
        <v>0.33300000000000024</v>
      </c>
      <c r="F339">
        <f t="shared" si="29"/>
        <v>0.11648477907284328</v>
      </c>
    </row>
    <row r="340" spans="2:6">
      <c r="B340">
        <f t="shared" si="30"/>
        <v>0.33400000000000024</v>
      </c>
      <c r="C340">
        <f t="shared" si="27"/>
        <v>10</v>
      </c>
      <c r="D340">
        <f t="shared" si="28"/>
        <v>0.13216372009101796</v>
      </c>
      <c r="E340">
        <f t="shared" si="26"/>
        <v>0.33400000000000024</v>
      </c>
      <c r="F340">
        <f t="shared" si="29"/>
        <v>0.11233660558942583</v>
      </c>
    </row>
    <row r="341" spans="2:6">
      <c r="B341">
        <f t="shared" si="30"/>
        <v>0.33500000000000024</v>
      </c>
      <c r="C341">
        <f t="shared" si="27"/>
        <v>10</v>
      </c>
      <c r="D341">
        <f t="shared" si="28"/>
        <v>0.13216372009101796</v>
      </c>
      <c r="E341">
        <f t="shared" si="26"/>
        <v>0.33500000000000024</v>
      </c>
      <c r="F341">
        <f t="shared" si="29"/>
        <v>0.10774554009406372</v>
      </c>
    </row>
    <row r="342" spans="2:6">
      <c r="B342">
        <f t="shared" si="30"/>
        <v>0.33600000000000024</v>
      </c>
      <c r="C342">
        <f t="shared" si="27"/>
        <v>10</v>
      </c>
      <c r="D342">
        <f t="shared" si="28"/>
        <v>0.13216372009101796</v>
      </c>
      <c r="E342">
        <f t="shared" ref="E342:E405" si="31">B342</f>
        <v>0.33600000000000024</v>
      </c>
      <c r="F342">
        <f t="shared" si="29"/>
        <v>0.10272968306454508</v>
      </c>
    </row>
    <row r="343" spans="2:6">
      <c r="B343">
        <f t="shared" si="30"/>
        <v>0.33700000000000024</v>
      </c>
      <c r="C343">
        <f t="shared" si="27"/>
        <v>10</v>
      </c>
      <c r="D343">
        <f t="shared" si="28"/>
        <v>0.13216372009101796</v>
      </c>
      <c r="E343">
        <f t="shared" si="31"/>
        <v>0.33700000000000024</v>
      </c>
      <c r="F343">
        <f t="shared" si="29"/>
        <v>9.7308809737977564E-2</v>
      </c>
    </row>
    <row r="344" spans="2:6">
      <c r="B344">
        <f t="shared" si="30"/>
        <v>0.33800000000000024</v>
      </c>
      <c r="C344">
        <f t="shared" si="27"/>
        <v>10</v>
      </c>
      <c r="D344">
        <f t="shared" si="28"/>
        <v>0.13216372009101796</v>
      </c>
      <c r="E344">
        <f t="shared" si="31"/>
        <v>0.33800000000000024</v>
      </c>
      <c r="F344">
        <f t="shared" si="29"/>
        <v>9.1504292146046703E-2</v>
      </c>
    </row>
    <row r="345" spans="2:6">
      <c r="B345">
        <f t="shared" si="30"/>
        <v>0.33900000000000025</v>
      </c>
      <c r="C345">
        <f t="shared" si="27"/>
        <v>10</v>
      </c>
      <c r="D345">
        <f t="shared" si="28"/>
        <v>0.13216372009101796</v>
      </c>
      <c r="E345">
        <f t="shared" si="31"/>
        <v>0.33900000000000025</v>
      </c>
      <c r="F345">
        <f t="shared" si="29"/>
        <v>8.5339014854840009E-2</v>
      </c>
    </row>
    <row r="346" spans="2:6">
      <c r="B346">
        <f t="shared" si="30"/>
        <v>0.34000000000000025</v>
      </c>
      <c r="C346">
        <f t="shared" si="27"/>
        <v>10</v>
      </c>
      <c r="D346">
        <f t="shared" si="28"/>
        <v>0.13216372009101796</v>
      </c>
      <c r="E346">
        <f t="shared" si="31"/>
        <v>0.34000000000000025</v>
      </c>
      <c r="F346">
        <f t="shared" si="29"/>
        <v>7.8837284741437502E-2</v>
      </c>
    </row>
    <row r="347" spans="2:6">
      <c r="B347">
        <f t="shared" si="30"/>
        <v>0.34100000000000025</v>
      </c>
      <c r="C347">
        <f t="shared" si="27"/>
        <v>10</v>
      </c>
      <c r="D347">
        <f t="shared" si="28"/>
        <v>0.13216372009101796</v>
      </c>
      <c r="E347">
        <f t="shared" si="31"/>
        <v>0.34100000000000025</v>
      </c>
      <c r="F347">
        <f t="shared" si="29"/>
        <v>7.2024735162980649E-2</v>
      </c>
    </row>
    <row r="348" spans="2:6">
      <c r="B348">
        <f t="shared" si="30"/>
        <v>0.34200000000000025</v>
      </c>
      <c r="C348">
        <f t="shared" si="27"/>
        <v>10</v>
      </c>
      <c r="D348">
        <f t="shared" si="28"/>
        <v>0.13216372009101796</v>
      </c>
      <c r="E348">
        <f t="shared" si="31"/>
        <v>0.34200000000000025</v>
      </c>
      <c r="F348">
        <f t="shared" si="29"/>
        <v>6.4928224896031186E-2</v>
      </c>
    </row>
    <row r="349" spans="2:6">
      <c r="B349">
        <f t="shared" si="30"/>
        <v>0.34300000000000025</v>
      </c>
      <c r="C349">
        <f t="shared" si="27"/>
        <v>10</v>
      </c>
      <c r="D349">
        <f t="shared" si="28"/>
        <v>0.13216372009101796</v>
      </c>
      <c r="E349">
        <f t="shared" si="31"/>
        <v>0.34300000000000025</v>
      </c>
      <c r="F349">
        <f t="shared" si="29"/>
        <v>5.7575732244663932E-2</v>
      </c>
    </row>
    <row r="350" spans="2:6">
      <c r="B350">
        <f t="shared" si="30"/>
        <v>0.34400000000000025</v>
      </c>
      <c r="C350">
        <f t="shared" si="27"/>
        <v>10</v>
      </c>
      <c r="D350">
        <f t="shared" si="28"/>
        <v>0.13216372009101796</v>
      </c>
      <c r="E350">
        <f t="shared" si="31"/>
        <v>0.34400000000000025</v>
      </c>
      <c r="F350">
        <f t="shared" si="29"/>
        <v>4.9996244734770705E-2</v>
      </c>
    </row>
    <row r="351" spans="2:6">
      <c r="B351">
        <f t="shared" si="30"/>
        <v>0.34500000000000025</v>
      </c>
      <c r="C351">
        <f t="shared" si="27"/>
        <v>10</v>
      </c>
      <c r="D351">
        <f t="shared" si="28"/>
        <v>0.13216372009101796</v>
      </c>
      <c r="E351">
        <f t="shared" si="31"/>
        <v>0.34500000000000025</v>
      </c>
      <c r="F351">
        <f t="shared" si="29"/>
        <v>4.2219644829465337E-2</v>
      </c>
    </row>
    <row r="352" spans="2:6">
      <c r="B352">
        <f t="shared" si="30"/>
        <v>0.34600000000000025</v>
      </c>
      <c r="C352">
        <f t="shared" si="27"/>
        <v>10</v>
      </c>
      <c r="D352">
        <f t="shared" si="28"/>
        <v>0.13216372009101796</v>
      </c>
      <c r="E352">
        <f t="shared" si="31"/>
        <v>0.34600000000000025</v>
      </c>
      <c r="F352">
        <f t="shared" si="29"/>
        <v>3.4276592116155059E-2</v>
      </c>
    </row>
    <row r="353" spans="2:6">
      <c r="B353">
        <f t="shared" si="30"/>
        <v>0.34700000000000025</v>
      </c>
      <c r="C353">
        <f t="shared" si="27"/>
        <v>10</v>
      </c>
      <c r="D353">
        <f t="shared" si="28"/>
        <v>0.13216372009101796</v>
      </c>
      <c r="E353">
        <f t="shared" si="31"/>
        <v>0.34700000000000025</v>
      </c>
      <c r="F353">
        <f t="shared" si="29"/>
        <v>2.6198402429769365E-2</v>
      </c>
    </row>
    <row r="354" spans="2:6">
      <c r="B354">
        <f t="shared" si="30"/>
        <v>0.34800000000000025</v>
      </c>
      <c r="C354">
        <f t="shared" si="27"/>
        <v>10</v>
      </c>
      <c r="D354">
        <f t="shared" si="28"/>
        <v>0.13216372009101796</v>
      </c>
      <c r="E354">
        <f t="shared" si="31"/>
        <v>0.34800000000000025</v>
      </c>
      <c r="F354">
        <f t="shared" si="29"/>
        <v>1.8016924388702057E-2</v>
      </c>
    </row>
    <row r="355" spans="2:6">
      <c r="B355">
        <f t="shared" si="30"/>
        <v>0.34900000000000025</v>
      </c>
      <c r="C355">
        <f t="shared" si="27"/>
        <v>10</v>
      </c>
      <c r="D355">
        <f t="shared" si="28"/>
        <v>0.13216372009101796</v>
      </c>
      <c r="E355">
        <f t="shared" si="31"/>
        <v>0.34900000000000025</v>
      </c>
      <c r="F355">
        <f t="shared" si="29"/>
        <v>9.7644138302309391E-3</v>
      </c>
    </row>
    <row r="356" spans="2:6">
      <c r="B356">
        <f t="shared" si="30"/>
        <v>0.35000000000000026</v>
      </c>
      <c r="C356">
        <f t="shared" si="27"/>
        <v>20</v>
      </c>
      <c r="D356">
        <f t="shared" si="28"/>
        <v>0.31622776601683789</v>
      </c>
      <c r="E356">
        <f t="shared" si="31"/>
        <v>0.35000000000000026</v>
      </c>
      <c r="F356">
        <f t="shared" si="29"/>
        <v>-7.0503937814003093E-3</v>
      </c>
    </row>
    <row r="357" spans="2:6">
      <c r="B357">
        <f t="shared" si="30"/>
        <v>0.35100000000000026</v>
      </c>
      <c r="C357">
        <f t="shared" si="27"/>
        <v>20</v>
      </c>
      <c r="D357">
        <f t="shared" si="28"/>
        <v>0.31622776601683789</v>
      </c>
      <c r="E357">
        <f t="shared" si="31"/>
        <v>0.35100000000000026</v>
      </c>
      <c r="F357">
        <f t="shared" si="29"/>
        <v>3.2609159116691995E-2</v>
      </c>
    </row>
    <row r="358" spans="2:6">
      <c r="B358">
        <f t="shared" si="30"/>
        <v>0.35200000000000026</v>
      </c>
      <c r="C358">
        <f t="shared" si="27"/>
        <v>20</v>
      </c>
      <c r="D358">
        <f t="shared" si="28"/>
        <v>0.31622776601683789</v>
      </c>
      <c r="E358">
        <f t="shared" si="31"/>
        <v>0.35200000000000026</v>
      </c>
      <c r="F358">
        <f t="shared" si="29"/>
        <v>7.1754966699911077E-2</v>
      </c>
    </row>
    <row r="359" spans="2:6">
      <c r="B359">
        <f t="shared" si="30"/>
        <v>0.35300000000000026</v>
      </c>
      <c r="C359">
        <f t="shared" si="27"/>
        <v>20</v>
      </c>
      <c r="D359">
        <f t="shared" si="28"/>
        <v>0.31622776601683789</v>
      </c>
      <c r="E359">
        <f t="shared" si="31"/>
        <v>0.35300000000000026</v>
      </c>
      <c r="F359">
        <f t="shared" si="29"/>
        <v>0.10977030115964218</v>
      </c>
    </row>
    <row r="360" spans="2:6">
      <c r="B360">
        <f t="shared" si="30"/>
        <v>0.35400000000000026</v>
      </c>
      <c r="C360">
        <f t="shared" si="27"/>
        <v>20</v>
      </c>
      <c r="D360">
        <f t="shared" si="28"/>
        <v>0.31622776601683789</v>
      </c>
      <c r="E360">
        <f t="shared" si="31"/>
        <v>0.35400000000000026</v>
      </c>
      <c r="F360">
        <f t="shared" si="29"/>
        <v>0.14605624487577518</v>
      </c>
    </row>
    <row r="361" spans="2:6">
      <c r="B361">
        <f t="shared" si="30"/>
        <v>0.35500000000000026</v>
      </c>
      <c r="C361">
        <f t="shared" si="27"/>
        <v>20</v>
      </c>
      <c r="D361">
        <f t="shared" si="28"/>
        <v>0.31622776601683789</v>
      </c>
      <c r="E361">
        <f t="shared" si="31"/>
        <v>0.35500000000000026</v>
      </c>
      <c r="F361">
        <f t="shared" si="29"/>
        <v>0.18004112614364146</v>
      </c>
    </row>
    <row r="362" spans="2:6">
      <c r="B362">
        <f t="shared" si="30"/>
        <v>0.35600000000000026</v>
      </c>
      <c r="C362">
        <f t="shared" si="27"/>
        <v>20</v>
      </c>
      <c r="D362">
        <f t="shared" si="28"/>
        <v>0.31622776601683789</v>
      </c>
      <c r="E362">
        <f t="shared" si="31"/>
        <v>0.35600000000000026</v>
      </c>
      <c r="F362">
        <f t="shared" si="29"/>
        <v>0.21118952565158866</v>
      </c>
    </row>
    <row r="363" spans="2:6">
      <c r="B363">
        <f t="shared" si="30"/>
        <v>0.35700000000000026</v>
      </c>
      <c r="C363">
        <f t="shared" si="27"/>
        <v>20</v>
      </c>
      <c r="D363">
        <f t="shared" si="28"/>
        <v>0.31622776601683789</v>
      </c>
      <c r="E363">
        <f t="shared" si="31"/>
        <v>0.35700000000000026</v>
      </c>
      <c r="F363">
        <f t="shared" si="29"/>
        <v>0.23901071181540939</v>
      </c>
    </row>
    <row r="364" spans="2:6">
      <c r="B364">
        <f t="shared" si="30"/>
        <v>0.35800000000000026</v>
      </c>
      <c r="C364">
        <f t="shared" si="27"/>
        <v>20</v>
      </c>
      <c r="D364">
        <f t="shared" si="28"/>
        <v>0.31622776601683789</v>
      </c>
      <c r="E364">
        <f t="shared" si="31"/>
        <v>0.35800000000000026</v>
      </c>
      <c r="F364">
        <f t="shared" si="29"/>
        <v>0.26306637207406236</v>
      </c>
    </row>
    <row r="365" spans="2:6">
      <c r="B365">
        <f t="shared" si="30"/>
        <v>0.35900000000000026</v>
      </c>
      <c r="C365">
        <f t="shared" si="27"/>
        <v>20</v>
      </c>
      <c r="D365">
        <f t="shared" si="28"/>
        <v>0.31622776601683789</v>
      </c>
      <c r="E365">
        <f t="shared" si="31"/>
        <v>0.35900000000000026</v>
      </c>
      <c r="F365">
        <f t="shared" si="29"/>
        <v>0.28297751834294443</v>
      </c>
    </row>
    <row r="366" spans="2:6">
      <c r="B366">
        <f t="shared" si="30"/>
        <v>0.36000000000000026</v>
      </c>
      <c r="C366">
        <f t="shared" si="27"/>
        <v>20</v>
      </c>
      <c r="D366">
        <f t="shared" si="28"/>
        <v>0.31622776601683789</v>
      </c>
      <c r="E366">
        <f t="shared" si="31"/>
        <v>0.36000000000000026</v>
      </c>
      <c r="F366">
        <f t="shared" si="29"/>
        <v>0.29843045783185707</v>
      </c>
    </row>
    <row r="367" spans="2:6">
      <c r="B367">
        <f t="shared" si="30"/>
        <v>0.36100000000000027</v>
      </c>
      <c r="C367">
        <f t="shared" si="27"/>
        <v>20</v>
      </c>
      <c r="D367">
        <f t="shared" si="28"/>
        <v>0.31622776601683789</v>
      </c>
      <c r="E367">
        <f t="shared" si="31"/>
        <v>0.36100000000000027</v>
      </c>
      <c r="F367">
        <f t="shared" si="29"/>
        <v>0.30918173515959768</v>
      </c>
    </row>
    <row r="368" spans="2:6">
      <c r="B368">
        <f t="shared" si="30"/>
        <v>0.36200000000000027</v>
      </c>
      <c r="C368">
        <f t="shared" si="27"/>
        <v>20</v>
      </c>
      <c r="D368">
        <f t="shared" si="28"/>
        <v>0.31622776601683789</v>
      </c>
      <c r="E368">
        <f t="shared" si="31"/>
        <v>0.36200000000000027</v>
      </c>
      <c r="F368">
        <f t="shared" si="29"/>
        <v>0.31506196790399882</v>
      </c>
    </row>
    <row r="369" spans="2:6">
      <c r="B369">
        <f t="shared" si="30"/>
        <v>0.36300000000000027</v>
      </c>
      <c r="C369">
        <f t="shared" si="27"/>
        <v>20</v>
      </c>
      <c r="D369">
        <f t="shared" si="28"/>
        <v>0.31622776601683789</v>
      </c>
      <c r="E369">
        <f t="shared" si="31"/>
        <v>0.36300000000000027</v>
      </c>
      <c r="F369">
        <f t="shared" si="29"/>
        <v>0.31597851515972486</v>
      </c>
    </row>
    <row r="370" spans="2:6">
      <c r="B370">
        <f t="shared" si="30"/>
        <v>0.36400000000000027</v>
      </c>
      <c r="C370">
        <f t="shared" si="27"/>
        <v>20</v>
      </c>
      <c r="D370">
        <f t="shared" si="28"/>
        <v>0.31622776601683789</v>
      </c>
      <c r="E370">
        <f t="shared" si="31"/>
        <v>0.36400000000000027</v>
      </c>
      <c r="F370">
        <f t="shared" si="29"/>
        <v>0.31191693706168128</v>
      </c>
    </row>
    <row r="371" spans="2:6">
      <c r="B371">
        <f t="shared" si="30"/>
        <v>0.36500000000000027</v>
      </c>
      <c r="C371">
        <f t="shared" si="27"/>
        <v>20</v>
      </c>
      <c r="D371">
        <f t="shared" si="28"/>
        <v>0.31622776601683789</v>
      </c>
      <c r="E371">
        <f t="shared" si="31"/>
        <v>0.36500000000000027</v>
      </c>
      <c r="F371">
        <f t="shared" si="29"/>
        <v>0.30294122227978132</v>
      </c>
    </row>
    <row r="372" spans="2:6">
      <c r="B372">
        <f t="shared" si="30"/>
        <v>0.36600000000000027</v>
      </c>
      <c r="C372">
        <f t="shared" si="27"/>
        <v>20</v>
      </c>
      <c r="D372">
        <f t="shared" si="28"/>
        <v>0.31622776601683789</v>
      </c>
      <c r="E372">
        <f t="shared" si="31"/>
        <v>0.36600000000000027</v>
      </c>
      <c r="F372">
        <f t="shared" si="29"/>
        <v>0.2891927799009732</v>
      </c>
    </row>
    <row r="373" spans="2:6">
      <c r="B373">
        <f t="shared" si="30"/>
        <v>0.36700000000000027</v>
      </c>
      <c r="C373">
        <f t="shared" si="27"/>
        <v>20</v>
      </c>
      <c r="D373">
        <f t="shared" si="28"/>
        <v>0.31622776601683789</v>
      </c>
      <c r="E373">
        <f t="shared" si="31"/>
        <v>0.36700000000000027</v>
      </c>
      <c r="F373">
        <f t="shared" si="29"/>
        <v>0.27088821158105675</v>
      </c>
    </row>
    <row r="374" spans="2:6">
      <c r="B374">
        <f t="shared" si="30"/>
        <v>0.36800000000000027</v>
      </c>
      <c r="C374">
        <f t="shared" si="27"/>
        <v>20</v>
      </c>
      <c r="D374">
        <f t="shared" si="28"/>
        <v>0.31622776601683789</v>
      </c>
      <c r="E374">
        <f t="shared" si="31"/>
        <v>0.36800000000000027</v>
      </c>
      <c r="F374">
        <f t="shared" si="29"/>
        <v>0.24831589906521703</v>
      </c>
    </row>
    <row r="375" spans="2:6">
      <c r="B375">
        <f t="shared" si="30"/>
        <v>0.36900000000000027</v>
      </c>
      <c r="C375">
        <f t="shared" si="27"/>
        <v>20</v>
      </c>
      <c r="D375">
        <f t="shared" si="28"/>
        <v>0.31622776601683789</v>
      </c>
      <c r="E375">
        <f t="shared" si="31"/>
        <v>0.36900000000000027</v>
      </c>
      <c r="F375">
        <f t="shared" si="29"/>
        <v>0.22183146083964234</v>
      </c>
    </row>
    <row r="376" spans="2:6">
      <c r="B376">
        <f t="shared" si="30"/>
        <v>0.37000000000000027</v>
      </c>
      <c r="C376">
        <f t="shared" si="27"/>
        <v>20</v>
      </c>
      <c r="D376">
        <f t="shared" si="28"/>
        <v>0.31622776601683789</v>
      </c>
      <c r="E376">
        <f t="shared" si="31"/>
        <v>0.37000000000000027</v>
      </c>
      <c r="F376">
        <f t="shared" si="29"/>
        <v>0.19185214949299065</v>
      </c>
    </row>
    <row r="377" spans="2:6">
      <c r="B377">
        <f t="shared" si="30"/>
        <v>0.37100000000000027</v>
      </c>
      <c r="C377">
        <f t="shared" si="27"/>
        <v>20</v>
      </c>
      <c r="D377">
        <f t="shared" si="28"/>
        <v>0.31622776601683789</v>
      </c>
      <c r="E377">
        <f t="shared" si="31"/>
        <v>0.37100000000000027</v>
      </c>
      <c r="F377">
        <f t="shared" si="29"/>
        <v>0.15885027805524085</v>
      </c>
    </row>
    <row r="378" spans="2:6">
      <c r="B378">
        <f t="shared" si="30"/>
        <v>0.37200000000000027</v>
      </c>
      <c r="C378">
        <f t="shared" si="27"/>
        <v>20</v>
      </c>
      <c r="D378">
        <f t="shared" si="28"/>
        <v>0.31622776601683789</v>
      </c>
      <c r="E378">
        <f t="shared" si="31"/>
        <v>0.37200000000000027</v>
      </c>
      <c r="F378">
        <f t="shared" si="29"/>
        <v>0.12334577887952271</v>
      </c>
    </row>
    <row r="379" spans="2:6">
      <c r="B379">
        <f t="shared" si="30"/>
        <v>0.37300000000000028</v>
      </c>
      <c r="C379">
        <f t="shared" si="27"/>
        <v>20</v>
      </c>
      <c r="D379">
        <f t="shared" si="28"/>
        <v>0.31622776601683789</v>
      </c>
      <c r="E379">
        <f t="shared" si="31"/>
        <v>0.37300000000000028</v>
      </c>
      <c r="F379">
        <f t="shared" si="29"/>
        <v>8.5898012299026771E-2</v>
      </c>
    </row>
    <row r="380" spans="2:6">
      <c r="B380">
        <f t="shared" si="30"/>
        <v>0.37400000000000028</v>
      </c>
      <c r="C380">
        <f t="shared" si="27"/>
        <v>20</v>
      </c>
      <c r="D380">
        <f t="shared" si="28"/>
        <v>0.31622776601683789</v>
      </c>
      <c r="E380">
        <f t="shared" si="31"/>
        <v>0.37400000000000028</v>
      </c>
      <c r="F380">
        <f t="shared" si="29"/>
        <v>4.7096954110561758E-2</v>
      </c>
    </row>
    <row r="381" spans="2:6">
      <c r="B381">
        <f t="shared" si="30"/>
        <v>0.37500000000000028</v>
      </c>
      <c r="C381">
        <f t="shared" si="27"/>
        <v>20</v>
      </c>
      <c r="D381">
        <f t="shared" si="28"/>
        <v>0.31622776601683789</v>
      </c>
      <c r="E381">
        <f t="shared" si="31"/>
        <v>0.37500000000000028</v>
      </c>
      <c r="F381">
        <f t="shared" si="29"/>
        <v>7.5539007227567161E-3</v>
      </c>
    </row>
    <row r="382" spans="2:6">
      <c r="B382">
        <f t="shared" si="30"/>
        <v>0.37600000000000028</v>
      </c>
      <c r="C382">
        <f t="shared" si="27"/>
        <v>20</v>
      </c>
      <c r="D382">
        <f t="shared" si="28"/>
        <v>0.31622776601683789</v>
      </c>
      <c r="E382">
        <f t="shared" si="31"/>
        <v>0.37600000000000028</v>
      </c>
      <c r="F382">
        <f t="shared" si="29"/>
        <v>-3.2108161594148463E-2</v>
      </c>
    </row>
    <row r="383" spans="2:6">
      <c r="B383">
        <f t="shared" si="30"/>
        <v>0.37700000000000028</v>
      </c>
      <c r="C383">
        <f t="shared" si="27"/>
        <v>20</v>
      </c>
      <c r="D383">
        <f t="shared" si="28"/>
        <v>0.31622776601683789</v>
      </c>
      <c r="E383">
        <f t="shared" si="31"/>
        <v>0.37700000000000028</v>
      </c>
      <c r="F383">
        <f t="shared" si="29"/>
        <v>-7.1264371627985393E-2</v>
      </c>
    </row>
    <row r="384" spans="2:6">
      <c r="B384">
        <f t="shared" si="30"/>
        <v>0.37800000000000028</v>
      </c>
      <c r="C384">
        <f t="shared" si="27"/>
        <v>20</v>
      </c>
      <c r="D384">
        <f t="shared" si="28"/>
        <v>0.31622776601683789</v>
      </c>
      <c r="E384">
        <f t="shared" si="31"/>
        <v>0.37800000000000028</v>
      </c>
      <c r="F384">
        <f t="shared" si="29"/>
        <v>-0.10929783768334927</v>
      </c>
    </row>
    <row r="385" spans="2:6">
      <c r="B385">
        <f t="shared" si="30"/>
        <v>0.37900000000000028</v>
      </c>
      <c r="C385">
        <f t="shared" si="27"/>
        <v>20</v>
      </c>
      <c r="D385">
        <f t="shared" si="28"/>
        <v>0.31622776601683789</v>
      </c>
      <c r="E385">
        <f t="shared" si="31"/>
        <v>0.37900000000000028</v>
      </c>
      <c r="F385">
        <f t="shared" si="29"/>
        <v>-0.14560935648350623</v>
      </c>
    </row>
    <row r="386" spans="2:6">
      <c r="B386">
        <f t="shared" si="30"/>
        <v>0.38000000000000028</v>
      </c>
      <c r="C386">
        <f t="shared" si="27"/>
        <v>20</v>
      </c>
      <c r="D386">
        <f t="shared" si="28"/>
        <v>0.31622776601683789</v>
      </c>
      <c r="E386">
        <f t="shared" si="31"/>
        <v>0.38000000000000028</v>
      </c>
      <c r="F386">
        <f t="shared" si="29"/>
        <v>-0.17962685339774415</v>
      </c>
    </row>
    <row r="387" spans="2:6">
      <c r="B387">
        <f t="shared" si="30"/>
        <v>0.38100000000000028</v>
      </c>
      <c r="C387">
        <f t="shared" si="27"/>
        <v>20</v>
      </c>
      <c r="D387">
        <f t="shared" si="28"/>
        <v>0.31622776601683789</v>
      </c>
      <c r="E387">
        <f t="shared" si="31"/>
        <v>0.38100000000000028</v>
      </c>
      <c r="F387">
        <f t="shared" si="29"/>
        <v>-0.21081439526688944</v>
      </c>
    </row>
    <row r="388" spans="2:6">
      <c r="B388">
        <f t="shared" si="30"/>
        <v>0.38200000000000028</v>
      </c>
      <c r="C388">
        <f t="shared" si="27"/>
        <v>20</v>
      </c>
      <c r="D388">
        <f t="shared" si="28"/>
        <v>0.31622776601683789</v>
      </c>
      <c r="E388">
        <f t="shared" si="31"/>
        <v>0.38200000000000028</v>
      </c>
      <c r="F388">
        <f t="shared" si="29"/>
        <v>-0.23868063383322405</v>
      </c>
    </row>
    <row r="389" spans="2:6">
      <c r="B389">
        <f t="shared" si="30"/>
        <v>0.38300000000000028</v>
      </c>
      <c r="C389">
        <f t="shared" si="27"/>
        <v>20</v>
      </c>
      <c r="D389">
        <f t="shared" si="28"/>
        <v>0.31622776601683789</v>
      </c>
      <c r="E389">
        <f t="shared" si="31"/>
        <v>0.38300000000000028</v>
      </c>
      <c r="F389">
        <f t="shared" si="29"/>
        <v>-0.26278654675166185</v>
      </c>
    </row>
    <row r="390" spans="2:6">
      <c r="B390">
        <f t="shared" si="30"/>
        <v>0.38400000000000029</v>
      </c>
      <c r="C390">
        <f t="shared" ref="C390:C453" si="32">fres*(2^(ROUND(B390/deltat,0)-shift))</f>
        <v>20</v>
      </c>
      <c r="D390">
        <f t="shared" ref="D390:D453" si="33">ampnot/SQRT(resist^2+(L*C390-1/(C390*Cap))^2)</f>
        <v>0.31622776601683789</v>
      </c>
      <c r="E390">
        <f t="shared" si="31"/>
        <v>0.38400000000000029</v>
      </c>
      <c r="F390">
        <f t="shared" ref="F390:F453" si="34">D390*SIN(2*3.14*C390*B390+phase)</f>
        <v>-0.28275235422542189</v>
      </c>
    </row>
    <row r="391" spans="2:6">
      <c r="B391">
        <f t="shared" ref="B391:B454" si="35">B390+dt</f>
        <v>0.38500000000000029</v>
      </c>
      <c r="C391">
        <f t="shared" si="32"/>
        <v>20</v>
      </c>
      <c r="D391">
        <f t="shared" si="33"/>
        <v>0.31622776601683789</v>
      </c>
      <c r="E391">
        <f t="shared" si="31"/>
        <v>0.38500000000000029</v>
      </c>
      <c r="F391">
        <f t="shared" si="34"/>
        <v>-0.29826350229711446</v>
      </c>
    </row>
    <row r="392" spans="2:6">
      <c r="B392">
        <f t="shared" si="35"/>
        <v>0.38600000000000029</v>
      </c>
      <c r="C392">
        <f t="shared" si="32"/>
        <v>20</v>
      </c>
      <c r="D392">
        <f t="shared" si="33"/>
        <v>0.31622776601683789</v>
      </c>
      <c r="E392">
        <f t="shared" si="31"/>
        <v>0.38600000000000029</v>
      </c>
      <c r="F392">
        <f t="shared" si="34"/>
        <v>-0.30907561853071314</v>
      </c>
    </row>
    <row r="393" spans="2:6">
      <c r="B393">
        <f t="shared" si="35"/>
        <v>0.38700000000000029</v>
      </c>
      <c r="C393">
        <f t="shared" si="32"/>
        <v>20</v>
      </c>
      <c r="D393">
        <f t="shared" si="33"/>
        <v>0.31622776601683789</v>
      </c>
      <c r="E393">
        <f t="shared" si="31"/>
        <v>0.38700000000000029</v>
      </c>
      <c r="F393">
        <f t="shared" si="34"/>
        <v>-0.3150183620094516</v>
      </c>
    </row>
    <row r="394" spans="2:6">
      <c r="B394">
        <f t="shared" si="35"/>
        <v>0.38800000000000029</v>
      </c>
      <c r="C394">
        <f t="shared" si="32"/>
        <v>20</v>
      </c>
      <c r="D394">
        <f t="shared" si="33"/>
        <v>0.31622776601683789</v>
      </c>
      <c r="E394">
        <f t="shared" si="31"/>
        <v>0.38800000000000029</v>
      </c>
      <c r="F394">
        <f t="shared" si="34"/>
        <v>-0.31599810699435427</v>
      </c>
    </row>
    <row r="395" spans="2:6">
      <c r="B395">
        <f t="shared" si="35"/>
        <v>0.38900000000000029</v>
      </c>
      <c r="C395">
        <f t="shared" si="32"/>
        <v>20</v>
      </c>
      <c r="D395">
        <f t="shared" si="33"/>
        <v>0.31622776601683789</v>
      </c>
      <c r="E395">
        <f t="shared" si="31"/>
        <v>0.38900000000000029</v>
      </c>
      <c r="F395">
        <f t="shared" si="34"/>
        <v>-0.31199941796333475</v>
      </c>
    </row>
    <row r="396" spans="2:6">
      <c r="B396">
        <f t="shared" si="35"/>
        <v>0.39000000000000029</v>
      </c>
      <c r="C396">
        <f t="shared" si="32"/>
        <v>20</v>
      </c>
      <c r="D396">
        <f t="shared" si="33"/>
        <v>0.31622776601683789</v>
      </c>
      <c r="E396">
        <f t="shared" si="31"/>
        <v>0.39000000000000029</v>
      </c>
      <c r="F396">
        <f t="shared" si="34"/>
        <v>-0.303085292792173</v>
      </c>
    </row>
    <row r="397" spans="2:6">
      <c r="B397">
        <f t="shared" si="35"/>
        <v>0.39100000000000029</v>
      </c>
      <c r="C397">
        <f t="shared" si="32"/>
        <v>20</v>
      </c>
      <c r="D397">
        <f t="shared" si="33"/>
        <v>0.31622776601683789</v>
      </c>
      <c r="E397">
        <f t="shared" si="31"/>
        <v>0.39100000000000029</v>
      </c>
      <c r="F397">
        <f t="shared" si="34"/>
        <v>-0.28939617024613928</v>
      </c>
    </row>
    <row r="398" spans="2:6">
      <c r="B398">
        <f t="shared" si="35"/>
        <v>0.39200000000000029</v>
      </c>
      <c r="C398">
        <f t="shared" si="32"/>
        <v>20</v>
      </c>
      <c r="D398">
        <f t="shared" si="33"/>
        <v>0.31622776601683789</v>
      </c>
      <c r="E398">
        <f t="shared" si="31"/>
        <v>0.39200000000000029</v>
      </c>
      <c r="F398">
        <f t="shared" si="34"/>
        <v>-0.27114771741887533</v>
      </c>
    </row>
    <row r="399" spans="2:6">
      <c r="B399">
        <f t="shared" si="35"/>
        <v>0.39300000000000029</v>
      </c>
      <c r="C399">
        <f t="shared" si="32"/>
        <v>20</v>
      </c>
      <c r="D399">
        <f t="shared" si="33"/>
        <v>0.31622776601683789</v>
      </c>
      <c r="E399">
        <f t="shared" si="31"/>
        <v>0.39300000000000029</v>
      </c>
      <c r="F399">
        <f t="shared" si="34"/>
        <v>-0.24862743197660817</v>
      </c>
    </row>
    <row r="400" spans="2:6">
      <c r="B400">
        <f t="shared" si="35"/>
        <v>0.39400000000000029</v>
      </c>
      <c r="C400">
        <f t="shared" si="32"/>
        <v>20</v>
      </c>
      <c r="D400">
        <f t="shared" si="33"/>
        <v>0.31622776601683789</v>
      </c>
      <c r="E400">
        <f t="shared" si="31"/>
        <v>0.39400000000000029</v>
      </c>
      <c r="F400">
        <f t="shared" si="34"/>
        <v>-0.22219011273810424</v>
      </c>
    </row>
    <row r="401" spans="2:6">
      <c r="B401">
        <f t="shared" si="35"/>
        <v>0.3950000000000003</v>
      </c>
      <c r="C401">
        <f t="shared" si="32"/>
        <v>20</v>
      </c>
      <c r="D401">
        <f t="shared" si="33"/>
        <v>0.31622776601683789</v>
      </c>
      <c r="E401">
        <f t="shared" si="31"/>
        <v>0.3950000000000003</v>
      </c>
      <c r="F401">
        <f t="shared" si="34"/>
        <v>-0.19225226994970215</v>
      </c>
    </row>
    <row r="402" spans="2:6">
      <c r="B402">
        <f t="shared" si="35"/>
        <v>0.3960000000000003</v>
      </c>
      <c r="C402">
        <f t="shared" si="32"/>
        <v>20</v>
      </c>
      <c r="D402">
        <f t="shared" si="33"/>
        <v>0.31622776601683789</v>
      </c>
      <c r="E402">
        <f t="shared" si="31"/>
        <v>0.3960000000000003</v>
      </c>
      <c r="F402">
        <f t="shared" si="34"/>
        <v>-0.15928556331948743</v>
      </c>
    </row>
    <row r="403" spans="2:6">
      <c r="B403">
        <f t="shared" si="35"/>
        <v>0.3970000000000003</v>
      </c>
      <c r="C403">
        <f t="shared" si="32"/>
        <v>20</v>
      </c>
      <c r="D403">
        <f t="shared" si="33"/>
        <v>0.31622776601683789</v>
      </c>
      <c r="E403">
        <f t="shared" si="31"/>
        <v>0.3970000000000003</v>
      </c>
      <c r="F403">
        <f t="shared" si="34"/>
        <v>-0.12380937119197929</v>
      </c>
    </row>
    <row r="404" spans="2:6">
      <c r="B404">
        <f t="shared" si="35"/>
        <v>0.3980000000000003</v>
      </c>
      <c r="C404">
        <f t="shared" si="32"/>
        <v>20</v>
      </c>
      <c r="D404">
        <f t="shared" si="33"/>
        <v>0.31622776601683789</v>
      </c>
      <c r="E404">
        <f t="shared" si="31"/>
        <v>0.3980000000000003</v>
      </c>
      <c r="F404">
        <f t="shared" si="34"/>
        <v>-8.638260793322354E-2</v>
      </c>
    </row>
    <row r="405" spans="2:6">
      <c r="B405">
        <f t="shared" si="35"/>
        <v>0.3990000000000003</v>
      </c>
      <c r="C405">
        <f t="shared" si="32"/>
        <v>20</v>
      </c>
      <c r="D405">
        <f t="shared" si="33"/>
        <v>0.31622776601683789</v>
      </c>
      <c r="E405">
        <f t="shared" si="31"/>
        <v>0.3990000000000003</v>
      </c>
      <c r="F405">
        <f t="shared" si="34"/>
        <v>-4.7594918440417577E-2</v>
      </c>
    </row>
    <row r="406" spans="2:6">
      <c r="B406">
        <f t="shared" si="35"/>
        <v>0.4000000000000003</v>
      </c>
      <c r="C406">
        <f t="shared" si="32"/>
        <v>20</v>
      </c>
      <c r="D406">
        <f t="shared" si="33"/>
        <v>0.31622776601683789</v>
      </c>
      <c r="E406">
        <f t="shared" ref="E406:E469" si="36">B406</f>
        <v>0.4000000000000003</v>
      </c>
      <c r="F406">
        <f t="shared" si="34"/>
        <v>-8.0573885033046119E-3</v>
      </c>
    </row>
    <row r="407" spans="2:6">
      <c r="B407">
        <f t="shared" si="35"/>
        <v>0.4010000000000003</v>
      </c>
      <c r="C407">
        <f t="shared" si="32"/>
        <v>20</v>
      </c>
      <c r="D407">
        <f t="shared" si="33"/>
        <v>0.31622776601683789</v>
      </c>
      <c r="E407">
        <f t="shared" si="36"/>
        <v>0.4010000000000003</v>
      </c>
      <c r="F407">
        <f t="shared" si="34"/>
        <v>3.1607082627812956E-2</v>
      </c>
    </row>
    <row r="408" spans="2:6">
      <c r="B408">
        <f t="shared" si="35"/>
        <v>0.4020000000000003</v>
      </c>
      <c r="C408">
        <f t="shared" si="32"/>
        <v>20</v>
      </c>
      <c r="D408">
        <f t="shared" si="33"/>
        <v>0.31622776601683789</v>
      </c>
      <c r="E408">
        <f t="shared" si="36"/>
        <v>0.4020000000000003</v>
      </c>
      <c r="F408">
        <f t="shared" si="34"/>
        <v>7.0773595790777619E-2</v>
      </c>
    </row>
    <row r="409" spans="2:6">
      <c r="B409">
        <f t="shared" si="35"/>
        <v>0.4030000000000003</v>
      </c>
      <c r="C409">
        <f t="shared" si="32"/>
        <v>20</v>
      </c>
      <c r="D409">
        <f t="shared" si="33"/>
        <v>0.31622776601683789</v>
      </c>
      <c r="E409">
        <f t="shared" si="36"/>
        <v>0.4030000000000003</v>
      </c>
      <c r="F409">
        <f t="shared" si="34"/>
        <v>0.10882509696817924</v>
      </c>
    </row>
    <row r="410" spans="2:6">
      <c r="B410">
        <f t="shared" si="35"/>
        <v>0.4040000000000003</v>
      </c>
      <c r="C410">
        <f t="shared" si="32"/>
        <v>20</v>
      </c>
      <c r="D410">
        <f t="shared" si="33"/>
        <v>0.31622776601683789</v>
      </c>
      <c r="E410">
        <f t="shared" si="36"/>
        <v>0.4040000000000003</v>
      </c>
      <c r="F410">
        <f t="shared" si="34"/>
        <v>0.14516209874656363</v>
      </c>
    </row>
    <row r="411" spans="2:6">
      <c r="B411">
        <f t="shared" si="35"/>
        <v>0.4050000000000003</v>
      </c>
      <c r="C411">
        <f t="shared" si="32"/>
        <v>20</v>
      </c>
      <c r="D411">
        <f t="shared" si="33"/>
        <v>0.31622776601683789</v>
      </c>
      <c r="E411">
        <f t="shared" si="36"/>
        <v>0.4050000000000003</v>
      </c>
      <c r="F411">
        <f t="shared" si="34"/>
        <v>0.17921212502026601</v>
      </c>
    </row>
    <row r="412" spans="2:6">
      <c r="B412">
        <f t="shared" si="35"/>
        <v>0.40600000000000031</v>
      </c>
      <c r="C412">
        <f t="shared" si="32"/>
        <v>20</v>
      </c>
      <c r="D412">
        <f t="shared" si="33"/>
        <v>0.31622776601683789</v>
      </c>
      <c r="E412">
        <f t="shared" si="36"/>
        <v>0.40600000000000031</v>
      </c>
      <c r="F412">
        <f t="shared" si="34"/>
        <v>0.21043873014200831</v>
      </c>
    </row>
    <row r="413" spans="2:6">
      <c r="B413">
        <f t="shared" si="35"/>
        <v>0.40700000000000031</v>
      </c>
      <c r="C413">
        <f t="shared" si="32"/>
        <v>20</v>
      </c>
      <c r="D413">
        <f t="shared" si="33"/>
        <v>0.31622776601683789</v>
      </c>
      <c r="E413">
        <f t="shared" si="36"/>
        <v>0.40700000000000031</v>
      </c>
      <c r="F413">
        <f t="shared" si="34"/>
        <v>0.23834995042688778</v>
      </c>
    </row>
    <row r="414" spans="2:6">
      <c r="B414">
        <f t="shared" si="35"/>
        <v>0.40800000000000031</v>
      </c>
      <c r="C414">
        <f t="shared" si="32"/>
        <v>20</v>
      </c>
      <c r="D414">
        <f t="shared" si="33"/>
        <v>0.31622776601683789</v>
      </c>
      <c r="E414">
        <f t="shared" si="36"/>
        <v>0.40800000000000031</v>
      </c>
      <c r="F414">
        <f t="shared" si="34"/>
        <v>0.26250605485938089</v>
      </c>
    </row>
    <row r="415" spans="2:6">
      <c r="B415">
        <f t="shared" si="35"/>
        <v>0.40900000000000031</v>
      </c>
      <c r="C415">
        <f t="shared" si="32"/>
        <v>20</v>
      </c>
      <c r="D415">
        <f t="shared" si="33"/>
        <v>0.31622776601683789</v>
      </c>
      <c r="E415">
        <f t="shared" si="36"/>
        <v>0.40900000000000031</v>
      </c>
      <c r="F415">
        <f t="shared" si="34"/>
        <v>0.2825264728938513</v>
      </c>
    </row>
    <row r="416" spans="2:6">
      <c r="B416">
        <f t="shared" si="35"/>
        <v>0.41000000000000031</v>
      </c>
      <c r="C416">
        <f t="shared" si="32"/>
        <v>20</v>
      </c>
      <c r="D416">
        <f t="shared" si="33"/>
        <v>0.31622776601683789</v>
      </c>
      <c r="E416">
        <f t="shared" si="36"/>
        <v>0.41000000000000031</v>
      </c>
      <c r="F416">
        <f t="shared" si="34"/>
        <v>0.29809579020360077</v>
      </c>
    </row>
    <row r="417" spans="2:6">
      <c r="B417">
        <f t="shared" si="35"/>
        <v>0.41100000000000031</v>
      </c>
      <c r="C417">
        <f t="shared" si="32"/>
        <v>20</v>
      </c>
      <c r="D417">
        <f t="shared" si="33"/>
        <v>0.31622776601683789</v>
      </c>
      <c r="E417">
        <f t="shared" si="36"/>
        <v>0.41100000000000031</v>
      </c>
      <c r="F417">
        <f t="shared" si="34"/>
        <v>0.3089687179176378</v>
      </c>
    </row>
    <row r="418" spans="2:6">
      <c r="B418">
        <f t="shared" si="35"/>
        <v>0.41200000000000031</v>
      </c>
      <c r="C418">
        <f t="shared" si="32"/>
        <v>20</v>
      </c>
      <c r="D418">
        <f t="shared" si="33"/>
        <v>0.31622776601683789</v>
      </c>
      <c r="E418">
        <f t="shared" si="36"/>
        <v>0.41200000000000031</v>
      </c>
      <c r="F418">
        <f t="shared" si="34"/>
        <v>0.31497395705667802</v>
      </c>
    </row>
    <row r="419" spans="2:6">
      <c r="B419">
        <f t="shared" si="35"/>
        <v>0.41300000000000031</v>
      </c>
      <c r="C419">
        <f t="shared" si="32"/>
        <v>20</v>
      </c>
      <c r="D419">
        <f t="shared" si="33"/>
        <v>0.31622776601683789</v>
      </c>
      <c r="E419">
        <f t="shared" si="36"/>
        <v>0.41300000000000031</v>
      </c>
      <c r="F419">
        <f t="shared" si="34"/>
        <v>0.31601689728559029</v>
      </c>
    </row>
    <row r="420" spans="2:6">
      <c r="B420">
        <f t="shared" si="35"/>
        <v>0.41400000000000031</v>
      </c>
      <c r="C420">
        <f t="shared" si="32"/>
        <v>20</v>
      </c>
      <c r="D420">
        <f t="shared" si="33"/>
        <v>0.31622776601683789</v>
      </c>
      <c r="E420">
        <f t="shared" si="36"/>
        <v>0.41400000000000031</v>
      </c>
      <c r="F420">
        <f t="shared" si="34"/>
        <v>0.31208110746444928</v>
      </c>
    </row>
    <row r="421" spans="2:6">
      <c r="B421">
        <f t="shared" si="35"/>
        <v>0.41500000000000031</v>
      </c>
      <c r="C421">
        <f t="shared" si="32"/>
        <v>20</v>
      </c>
      <c r="D421">
        <f t="shared" si="33"/>
        <v>0.31622776601683789</v>
      </c>
      <c r="E421">
        <f t="shared" si="36"/>
        <v>0.41500000000000031</v>
      </c>
      <c r="F421">
        <f t="shared" si="34"/>
        <v>0.30322859451510409</v>
      </c>
    </row>
    <row r="422" spans="2:6">
      <c r="B422">
        <f t="shared" si="35"/>
        <v>0.41600000000000031</v>
      </c>
      <c r="C422">
        <f t="shared" si="32"/>
        <v>20</v>
      </c>
      <c r="D422">
        <f t="shared" si="33"/>
        <v>0.31622776601683789</v>
      </c>
      <c r="E422">
        <f t="shared" si="36"/>
        <v>0.41600000000000031</v>
      </c>
      <c r="F422">
        <f t="shared" si="34"/>
        <v>0.28959882652492053</v>
      </c>
    </row>
    <row r="423" spans="2:6">
      <c r="B423">
        <f t="shared" si="35"/>
        <v>0.41700000000000031</v>
      </c>
      <c r="C423">
        <f t="shared" si="32"/>
        <v>20</v>
      </c>
      <c r="D423">
        <f t="shared" si="33"/>
        <v>0.31622776601683789</v>
      </c>
      <c r="E423">
        <f t="shared" si="36"/>
        <v>0.41700000000000031</v>
      </c>
      <c r="F423">
        <f t="shared" si="34"/>
        <v>0.27140653547832971</v>
      </c>
    </row>
    <row r="424" spans="2:6">
      <c r="B424">
        <f t="shared" si="35"/>
        <v>0.41800000000000032</v>
      </c>
      <c r="C424">
        <f t="shared" si="32"/>
        <v>20</v>
      </c>
      <c r="D424">
        <f t="shared" si="33"/>
        <v>0.31622776601683789</v>
      </c>
      <c r="E424">
        <f t="shared" si="36"/>
        <v>0.41800000000000032</v>
      </c>
      <c r="F424">
        <f t="shared" si="34"/>
        <v>0.24893833423334952</v>
      </c>
    </row>
    <row r="425" spans="2:6">
      <c r="B425">
        <f t="shared" si="35"/>
        <v>0.41900000000000032</v>
      </c>
      <c r="C425">
        <f t="shared" si="32"/>
        <v>20</v>
      </c>
      <c r="D425">
        <f t="shared" si="33"/>
        <v>0.31622776601683789</v>
      </c>
      <c r="E425">
        <f t="shared" si="36"/>
        <v>0.41900000000000032</v>
      </c>
      <c r="F425">
        <f t="shared" si="34"/>
        <v>0.22254820104136255</v>
      </c>
    </row>
    <row r="426" spans="2:6">
      <c r="B426">
        <f t="shared" si="35"/>
        <v>0.42000000000000032</v>
      </c>
      <c r="C426">
        <f t="shared" si="32"/>
        <v>20</v>
      </c>
      <c r="D426">
        <f t="shared" si="33"/>
        <v>0.31622776601683789</v>
      </c>
      <c r="E426">
        <f t="shared" si="36"/>
        <v>0.42000000000000032</v>
      </c>
      <c r="F426">
        <f t="shared" si="34"/>
        <v>0.19265190274989305</v>
      </c>
    </row>
    <row r="427" spans="2:6">
      <c r="B427">
        <f t="shared" si="35"/>
        <v>0.42100000000000032</v>
      </c>
      <c r="C427">
        <f t="shared" si="32"/>
        <v>20</v>
      </c>
      <c r="D427">
        <f t="shared" si="33"/>
        <v>0.31622776601683789</v>
      </c>
      <c r="E427">
        <f t="shared" si="36"/>
        <v>0.42100000000000032</v>
      </c>
      <c r="F427">
        <f t="shared" si="34"/>
        <v>0.15972044454874934</v>
      </c>
    </row>
    <row r="428" spans="2:6">
      <c r="B428">
        <f t="shared" si="35"/>
        <v>0.42200000000000032</v>
      </c>
      <c r="C428">
        <f t="shared" si="32"/>
        <v>20</v>
      </c>
      <c r="D428">
        <f t="shared" si="33"/>
        <v>0.31622776601683789</v>
      </c>
      <c r="E428">
        <f t="shared" si="36"/>
        <v>0.42200000000000032</v>
      </c>
      <c r="F428">
        <f t="shared" si="34"/>
        <v>0.12427264945640423</v>
      </c>
    </row>
    <row r="429" spans="2:6">
      <c r="B429">
        <f t="shared" si="35"/>
        <v>0.42300000000000032</v>
      </c>
      <c r="C429">
        <f t="shared" si="32"/>
        <v>20</v>
      </c>
      <c r="D429">
        <f t="shared" si="33"/>
        <v>0.31622776601683789</v>
      </c>
      <c r="E429">
        <f t="shared" si="36"/>
        <v>0.42300000000000032</v>
      </c>
      <c r="F429">
        <f t="shared" si="34"/>
        <v>8.6866984454054927E-2</v>
      </c>
    </row>
    <row r="430" spans="2:6">
      <c r="B430">
        <f t="shared" si="35"/>
        <v>0.42400000000000032</v>
      </c>
      <c r="C430">
        <f t="shared" si="32"/>
        <v>20</v>
      </c>
      <c r="D430">
        <f t="shared" si="33"/>
        <v>0.31622776601683789</v>
      </c>
      <c r="E430">
        <f t="shared" si="36"/>
        <v>0.42400000000000032</v>
      </c>
      <c r="F430">
        <f t="shared" si="34"/>
        <v>4.8092762043622547E-2</v>
      </c>
    </row>
    <row r="431" spans="2:6">
      <c r="B431">
        <f t="shared" si="35"/>
        <v>0.42500000000000032</v>
      </c>
      <c r="C431">
        <f t="shared" si="32"/>
        <v>20</v>
      </c>
      <c r="D431">
        <f t="shared" si="33"/>
        <v>0.31622776601683789</v>
      </c>
      <c r="E431">
        <f t="shared" si="36"/>
        <v>0.42500000000000032</v>
      </c>
      <c r="F431">
        <f t="shared" si="34"/>
        <v>8.5608558459223764E-3</v>
      </c>
    </row>
    <row r="432" spans="2:6">
      <c r="B432">
        <f t="shared" si="35"/>
        <v>0.42600000000000032</v>
      </c>
      <c r="C432">
        <f t="shared" si="32"/>
        <v>20</v>
      </c>
      <c r="D432">
        <f t="shared" si="33"/>
        <v>0.31622776601683789</v>
      </c>
      <c r="E432">
        <f t="shared" si="36"/>
        <v>0.42600000000000032</v>
      </c>
      <c r="F432">
        <f t="shared" si="34"/>
        <v>-3.1105923488690315E-2</v>
      </c>
    </row>
    <row r="433" spans="2:6">
      <c r="B433">
        <f t="shared" si="35"/>
        <v>0.42700000000000032</v>
      </c>
      <c r="C433">
        <f t="shared" si="32"/>
        <v>20</v>
      </c>
      <c r="D433">
        <f t="shared" si="33"/>
        <v>0.31622776601683789</v>
      </c>
      <c r="E433">
        <f t="shared" si="36"/>
        <v>0.42700000000000032</v>
      </c>
      <c r="F433">
        <f t="shared" si="34"/>
        <v>-7.02826404331649E-2</v>
      </c>
    </row>
    <row r="434" spans="2:6">
      <c r="B434">
        <f t="shared" si="35"/>
        <v>0.42800000000000032</v>
      </c>
      <c r="C434">
        <f t="shared" si="32"/>
        <v>20</v>
      </c>
      <c r="D434">
        <f t="shared" si="33"/>
        <v>0.31622776601683789</v>
      </c>
      <c r="E434">
        <f t="shared" si="36"/>
        <v>0.42800000000000032</v>
      </c>
      <c r="F434">
        <f t="shared" si="34"/>
        <v>-0.10835208021326223</v>
      </c>
    </row>
    <row r="435" spans="2:6">
      <c r="B435">
        <f t="shared" si="35"/>
        <v>0.42900000000000033</v>
      </c>
      <c r="C435">
        <f t="shared" si="32"/>
        <v>20</v>
      </c>
      <c r="D435">
        <f t="shared" si="33"/>
        <v>0.31622776601683789</v>
      </c>
      <c r="E435">
        <f t="shared" si="36"/>
        <v>0.42900000000000033</v>
      </c>
      <c r="F435">
        <f t="shared" si="34"/>
        <v>-0.14471447279943875</v>
      </c>
    </row>
    <row r="436" spans="2:6">
      <c r="B436">
        <f t="shared" si="35"/>
        <v>0.43000000000000033</v>
      </c>
      <c r="C436">
        <f t="shared" si="32"/>
        <v>20</v>
      </c>
      <c r="D436">
        <f t="shared" si="33"/>
        <v>0.31622776601683789</v>
      </c>
      <c r="E436">
        <f t="shared" si="36"/>
        <v>0.43000000000000033</v>
      </c>
      <c r="F436">
        <f t="shared" si="34"/>
        <v>-0.17879694206318061</v>
      </c>
    </row>
    <row r="437" spans="2:6">
      <c r="B437">
        <f t="shared" si="35"/>
        <v>0.43100000000000033</v>
      </c>
      <c r="C437">
        <f t="shared" si="32"/>
        <v>20</v>
      </c>
      <c r="D437">
        <f t="shared" si="33"/>
        <v>0.31622776601683789</v>
      </c>
      <c r="E437">
        <f t="shared" si="36"/>
        <v>0.43100000000000033</v>
      </c>
      <c r="F437">
        <f t="shared" si="34"/>
        <v>-0.21006253122983343</v>
      </c>
    </row>
    <row r="438" spans="2:6">
      <c r="B438">
        <f t="shared" si="35"/>
        <v>0.43200000000000033</v>
      </c>
      <c r="C438">
        <f t="shared" si="32"/>
        <v>20</v>
      </c>
      <c r="D438">
        <f t="shared" si="33"/>
        <v>0.31622776601683789</v>
      </c>
      <c r="E438">
        <f t="shared" si="36"/>
        <v>0.43200000000000033</v>
      </c>
      <c r="F438">
        <f t="shared" si="34"/>
        <v>-0.23801866243519534</v>
      </c>
    </row>
    <row r="439" spans="2:6">
      <c r="B439">
        <f t="shared" si="35"/>
        <v>0.43300000000000033</v>
      </c>
      <c r="C439">
        <f t="shared" si="32"/>
        <v>20</v>
      </c>
      <c r="D439">
        <f t="shared" si="33"/>
        <v>0.31622776601683789</v>
      </c>
      <c r="E439">
        <f t="shared" si="36"/>
        <v>0.43300000000000033</v>
      </c>
      <c r="F439">
        <f t="shared" si="34"/>
        <v>-0.26222489710870106</v>
      </c>
    </row>
    <row r="440" spans="2:6">
      <c r="B440">
        <f t="shared" si="35"/>
        <v>0.43400000000000033</v>
      </c>
      <c r="C440">
        <f t="shared" si="32"/>
        <v>20</v>
      </c>
      <c r="D440">
        <f t="shared" si="33"/>
        <v>0.31622776601683789</v>
      </c>
      <c r="E440">
        <f t="shared" si="36"/>
        <v>0.43400000000000033</v>
      </c>
      <c r="F440">
        <f t="shared" si="34"/>
        <v>-0.28229987492119196</v>
      </c>
    </row>
    <row r="441" spans="2:6">
      <c r="B441">
        <f t="shared" si="35"/>
        <v>0.43500000000000033</v>
      </c>
      <c r="C441">
        <f t="shared" si="32"/>
        <v>20</v>
      </c>
      <c r="D441">
        <f t="shared" si="33"/>
        <v>0.31622776601683789</v>
      </c>
      <c r="E441">
        <f t="shared" si="36"/>
        <v>0.43500000000000033</v>
      </c>
      <c r="F441">
        <f t="shared" si="34"/>
        <v>-0.29792732197672378</v>
      </c>
    </row>
    <row r="442" spans="2:6">
      <c r="B442">
        <f t="shared" si="35"/>
        <v>0.43600000000000033</v>
      </c>
      <c r="C442">
        <f t="shared" si="32"/>
        <v>20</v>
      </c>
      <c r="D442">
        <f t="shared" si="33"/>
        <v>0.31622776601683789</v>
      </c>
      <c r="E442">
        <f t="shared" si="36"/>
        <v>0.43600000000000033</v>
      </c>
      <c r="F442">
        <f t="shared" si="34"/>
        <v>-0.30886103359153028</v>
      </c>
    </row>
    <row r="443" spans="2:6">
      <c r="B443">
        <f t="shared" si="35"/>
        <v>0.43700000000000033</v>
      </c>
      <c r="C443">
        <f t="shared" si="32"/>
        <v>20</v>
      </c>
      <c r="D443">
        <f t="shared" si="33"/>
        <v>0.31622776601683789</v>
      </c>
      <c r="E443">
        <f t="shared" si="36"/>
        <v>0.43700000000000033</v>
      </c>
      <c r="F443">
        <f t="shared" si="34"/>
        <v>-0.31492875315831342</v>
      </c>
    </row>
    <row r="444" spans="2:6">
      <c r="B444">
        <f t="shared" si="35"/>
        <v>0.43800000000000033</v>
      </c>
      <c r="C444">
        <f t="shared" si="32"/>
        <v>20</v>
      </c>
      <c r="D444">
        <f t="shared" si="33"/>
        <v>0.31622776601683789</v>
      </c>
      <c r="E444">
        <f t="shared" si="36"/>
        <v>0.43800000000000033</v>
      </c>
      <c r="F444">
        <f t="shared" si="34"/>
        <v>-0.31603488598577056</v>
      </c>
    </row>
    <row r="445" spans="2:6">
      <c r="B445">
        <f t="shared" si="35"/>
        <v>0.43900000000000033</v>
      </c>
      <c r="C445">
        <f t="shared" si="32"/>
        <v>20</v>
      </c>
      <c r="D445">
        <f t="shared" si="33"/>
        <v>0.31622776601683789</v>
      </c>
      <c r="E445">
        <f t="shared" si="36"/>
        <v>0.43900000000000033</v>
      </c>
      <c r="F445">
        <f t="shared" si="34"/>
        <v>-0.31216200535781541</v>
      </c>
    </row>
    <row r="446" spans="2:6">
      <c r="B446">
        <f t="shared" si="35"/>
        <v>0.44000000000000034</v>
      </c>
      <c r="C446">
        <f t="shared" si="32"/>
        <v>20</v>
      </c>
      <c r="D446">
        <f t="shared" si="33"/>
        <v>0.31622776601683789</v>
      </c>
      <c r="E446">
        <f t="shared" si="36"/>
        <v>0.44000000000000034</v>
      </c>
      <c r="F446">
        <f t="shared" si="34"/>
        <v>-0.30337112708508446</v>
      </c>
    </row>
    <row r="447" spans="2:6">
      <c r="B447">
        <f t="shared" si="35"/>
        <v>0.44100000000000034</v>
      </c>
      <c r="C447">
        <f t="shared" si="32"/>
        <v>20</v>
      </c>
      <c r="D447">
        <f t="shared" si="33"/>
        <v>0.31622776601683789</v>
      </c>
      <c r="E447">
        <f t="shared" si="36"/>
        <v>0.44100000000000034</v>
      </c>
      <c r="F447">
        <f t="shared" si="34"/>
        <v>-0.28980074822326929</v>
      </c>
    </row>
    <row r="448" spans="2:6">
      <c r="B448">
        <f t="shared" si="35"/>
        <v>0.44200000000000034</v>
      </c>
      <c r="C448">
        <f t="shared" si="32"/>
        <v>20</v>
      </c>
      <c r="D448">
        <f t="shared" si="33"/>
        <v>0.31622776601683789</v>
      </c>
      <c r="E448">
        <f t="shared" si="36"/>
        <v>0.44200000000000034</v>
      </c>
      <c r="F448">
        <f t="shared" si="34"/>
        <v>-0.27166466510291498</v>
      </c>
    </row>
    <row r="449" spans="2:6">
      <c r="B449">
        <f t="shared" si="35"/>
        <v>0.44300000000000034</v>
      </c>
      <c r="C449">
        <f t="shared" si="32"/>
        <v>20</v>
      </c>
      <c r="D449">
        <f t="shared" si="33"/>
        <v>0.31622776601683789</v>
      </c>
      <c r="E449">
        <f t="shared" si="36"/>
        <v>0.44300000000000034</v>
      </c>
      <c r="F449">
        <f t="shared" si="34"/>
        <v>-0.24924860504682217</v>
      </c>
    </row>
    <row r="450" spans="2:6">
      <c r="B450">
        <f t="shared" si="35"/>
        <v>0.44400000000000034</v>
      </c>
      <c r="C450">
        <f t="shared" si="32"/>
        <v>20</v>
      </c>
      <c r="D450">
        <f t="shared" si="33"/>
        <v>0.31622776601683789</v>
      </c>
      <c r="E450">
        <f t="shared" si="36"/>
        <v>0.44400000000000034</v>
      </c>
      <c r="F450">
        <f t="shared" si="34"/>
        <v>-0.22290572484111351</v>
      </c>
    </row>
    <row r="451" spans="2:6">
      <c r="B451">
        <f t="shared" si="35"/>
        <v>0.44500000000000034</v>
      </c>
      <c r="C451">
        <f t="shared" si="32"/>
        <v>20</v>
      </c>
      <c r="D451">
        <f t="shared" si="33"/>
        <v>0.31622776601683789</v>
      </c>
      <c r="E451">
        <f t="shared" si="36"/>
        <v>0.44500000000000034</v>
      </c>
      <c r="F451">
        <f t="shared" si="34"/>
        <v>-0.19305104687988026</v>
      </c>
    </row>
    <row r="452" spans="2:6">
      <c r="B452">
        <f t="shared" si="35"/>
        <v>0.44600000000000034</v>
      </c>
      <c r="C452">
        <f t="shared" si="32"/>
        <v>20</v>
      </c>
      <c r="D452">
        <f t="shared" si="33"/>
        <v>0.31622776601683789</v>
      </c>
      <c r="E452">
        <f t="shared" si="36"/>
        <v>0.44600000000000034</v>
      </c>
      <c r="F452">
        <f t="shared" si="34"/>
        <v>-0.16015492063992887</v>
      </c>
    </row>
    <row r="453" spans="2:6">
      <c r="B453">
        <f t="shared" si="35"/>
        <v>0.44700000000000034</v>
      </c>
      <c r="C453">
        <f t="shared" si="32"/>
        <v>20</v>
      </c>
      <c r="D453">
        <f t="shared" si="33"/>
        <v>0.31622776601683789</v>
      </c>
      <c r="E453">
        <f t="shared" si="36"/>
        <v>0.44700000000000034</v>
      </c>
      <c r="F453">
        <f t="shared" si="34"/>
        <v>-0.12473561249766932</v>
      </c>
    </row>
    <row r="454" spans="2:6">
      <c r="B454">
        <f t="shared" si="35"/>
        <v>0.44800000000000034</v>
      </c>
      <c r="C454">
        <f t="shared" ref="C454:C517" si="37">fres*(2^(ROUND(B454/deltat,0)-shift))</f>
        <v>20</v>
      </c>
      <c r="D454">
        <f t="shared" ref="D454:D517" si="38">ampnot/SQRT(resist^2+(L*C454-1/(C454*Cap))^2)</f>
        <v>0.31622776601683789</v>
      </c>
      <c r="E454">
        <f t="shared" si="36"/>
        <v>0.44800000000000034</v>
      </c>
      <c r="F454">
        <f t="shared" ref="F454:F517" si="39">D454*SIN(2*3.14*C454*B454+phase)</f>
        <v>-8.7351140632875926E-2</v>
      </c>
    </row>
    <row r="455" spans="2:6">
      <c r="B455">
        <f t="shared" ref="B455:B518" si="40">B454+dt</f>
        <v>0.44900000000000034</v>
      </c>
      <c r="C455">
        <f t="shared" si="37"/>
        <v>20</v>
      </c>
      <c r="D455">
        <f t="shared" si="38"/>
        <v>0.31622776601683789</v>
      </c>
      <c r="E455">
        <f t="shared" si="36"/>
        <v>0.44900000000000034</v>
      </c>
      <c r="F455">
        <f t="shared" si="39"/>
        <v>-4.8590483657378454E-2</v>
      </c>
    </row>
    <row r="456" spans="2:6">
      <c r="B456">
        <f t="shared" si="40"/>
        <v>0.45000000000000034</v>
      </c>
      <c r="C456">
        <f t="shared" si="37"/>
        <v>40</v>
      </c>
      <c r="D456">
        <f t="shared" si="38"/>
        <v>1</v>
      </c>
      <c r="E456">
        <f t="shared" si="36"/>
        <v>0.45000000000000034</v>
      </c>
      <c r="F456">
        <f t="shared" si="39"/>
        <v>-5.7304120613426095E-2</v>
      </c>
    </row>
    <row r="457" spans="2:6">
      <c r="B457">
        <f t="shared" si="40"/>
        <v>0.45100000000000035</v>
      </c>
      <c r="C457">
        <f t="shared" si="37"/>
        <v>40</v>
      </c>
      <c r="D457">
        <f t="shared" si="38"/>
        <v>1</v>
      </c>
      <c r="E457">
        <f t="shared" si="36"/>
        <v>0.45100000000000035</v>
      </c>
      <c r="F457">
        <f t="shared" si="39"/>
        <v>0.19265240197075681</v>
      </c>
    </row>
    <row r="458" spans="2:6">
      <c r="B458">
        <f t="shared" si="40"/>
        <v>0.45200000000000035</v>
      </c>
      <c r="C458">
        <f t="shared" si="37"/>
        <v>40</v>
      </c>
      <c r="D458">
        <f t="shared" si="38"/>
        <v>1</v>
      </c>
      <c r="E458">
        <f t="shared" si="36"/>
        <v>0.45200000000000035</v>
      </c>
      <c r="F458">
        <f t="shared" si="39"/>
        <v>0.43051607140866482</v>
      </c>
    </row>
    <row r="459" spans="2:6">
      <c r="B459">
        <f t="shared" si="40"/>
        <v>0.45300000000000035</v>
      </c>
      <c r="C459">
        <f t="shared" si="37"/>
        <v>40</v>
      </c>
      <c r="D459">
        <f t="shared" si="38"/>
        <v>1</v>
      </c>
      <c r="E459">
        <f t="shared" si="36"/>
        <v>0.45300000000000035</v>
      </c>
      <c r="F459">
        <f t="shared" si="39"/>
        <v>0.64135610877447125</v>
      </c>
    </row>
    <row r="460" spans="2:6">
      <c r="B460">
        <f t="shared" si="40"/>
        <v>0.45400000000000035</v>
      </c>
      <c r="C460">
        <f t="shared" si="37"/>
        <v>40</v>
      </c>
      <c r="D460">
        <f t="shared" si="38"/>
        <v>1</v>
      </c>
      <c r="E460">
        <f t="shared" si="36"/>
        <v>0.45400000000000035</v>
      </c>
      <c r="F460">
        <f t="shared" si="39"/>
        <v>0.81193801720679326</v>
      </c>
    </row>
    <row r="461" spans="2:6">
      <c r="B461">
        <f t="shared" si="40"/>
        <v>0.45500000000000035</v>
      </c>
      <c r="C461">
        <f t="shared" si="37"/>
        <v>40</v>
      </c>
      <c r="D461">
        <f t="shared" si="38"/>
        <v>1</v>
      </c>
      <c r="E461">
        <f t="shared" si="36"/>
        <v>0.45500000000000035</v>
      </c>
      <c r="F461">
        <f t="shared" si="39"/>
        <v>0.93155431552717838</v>
      </c>
    </row>
    <row r="462" spans="2:6">
      <c r="B462">
        <f t="shared" si="40"/>
        <v>0.45600000000000035</v>
      </c>
      <c r="C462">
        <f t="shared" si="37"/>
        <v>40</v>
      </c>
      <c r="D462">
        <f t="shared" si="38"/>
        <v>1</v>
      </c>
      <c r="E462">
        <f t="shared" si="36"/>
        <v>0.45600000000000035</v>
      </c>
      <c r="F462">
        <f t="shared" si="39"/>
        <v>0.99269665027263398</v>
      </c>
    </row>
    <row r="463" spans="2:6">
      <c r="B463">
        <f t="shared" si="40"/>
        <v>0.45700000000000035</v>
      </c>
      <c r="C463">
        <f t="shared" si="37"/>
        <v>40</v>
      </c>
      <c r="D463">
        <f t="shared" si="38"/>
        <v>1</v>
      </c>
      <c r="E463">
        <f t="shared" si="36"/>
        <v>0.45700000000000035</v>
      </c>
      <c r="F463">
        <f t="shared" si="39"/>
        <v>0.99152709745397194</v>
      </c>
    </row>
    <row r="464" spans="2:6">
      <c r="B464">
        <f t="shared" si="40"/>
        <v>0.45800000000000035</v>
      </c>
      <c r="C464">
        <f t="shared" si="37"/>
        <v>40</v>
      </c>
      <c r="D464">
        <f t="shared" si="38"/>
        <v>1</v>
      </c>
      <c r="E464">
        <f t="shared" si="36"/>
        <v>0.45800000000000035</v>
      </c>
      <c r="F464">
        <f t="shared" si="39"/>
        <v>0.92811907027724749</v>
      </c>
    </row>
    <row r="465" spans="2:6">
      <c r="B465">
        <f t="shared" si="40"/>
        <v>0.45900000000000035</v>
      </c>
      <c r="C465">
        <f t="shared" si="37"/>
        <v>40</v>
      </c>
      <c r="D465">
        <f t="shared" si="38"/>
        <v>1</v>
      </c>
      <c r="E465">
        <f t="shared" si="36"/>
        <v>0.45900000000000035</v>
      </c>
      <c r="F465">
        <f t="shared" si="39"/>
        <v>0.8064527109732369</v>
      </c>
    </row>
    <row r="466" spans="2:6">
      <c r="B466">
        <f t="shared" si="40"/>
        <v>0.46000000000000035</v>
      </c>
      <c r="C466">
        <f t="shared" si="37"/>
        <v>40</v>
      </c>
      <c r="D466">
        <f t="shared" si="38"/>
        <v>1</v>
      </c>
      <c r="E466">
        <f t="shared" si="36"/>
        <v>0.46000000000000035</v>
      </c>
      <c r="F466">
        <f t="shared" si="39"/>
        <v>0.63416505599129713</v>
      </c>
    </row>
    <row r="467" spans="2:6">
      <c r="B467">
        <f t="shared" si="40"/>
        <v>0.46100000000000035</v>
      </c>
      <c r="C467">
        <f t="shared" si="37"/>
        <v>40</v>
      </c>
      <c r="D467">
        <f t="shared" si="38"/>
        <v>1</v>
      </c>
      <c r="E467">
        <f t="shared" si="36"/>
        <v>0.46100000000000035</v>
      </c>
      <c r="F467">
        <f t="shared" si="39"/>
        <v>0.42207065676862571</v>
      </c>
    </row>
    <row r="468" spans="2:6">
      <c r="B468">
        <f t="shared" si="40"/>
        <v>0.46200000000000035</v>
      </c>
      <c r="C468">
        <f t="shared" si="37"/>
        <v>40</v>
      </c>
      <c r="D468">
        <f t="shared" si="38"/>
        <v>1</v>
      </c>
      <c r="E468">
        <f t="shared" si="36"/>
        <v>0.46200000000000035</v>
      </c>
      <c r="F468">
        <f t="shared" si="39"/>
        <v>0.18348274686326471</v>
      </c>
    </row>
    <row r="469" spans="2:6">
      <c r="B469">
        <f t="shared" si="40"/>
        <v>0.46300000000000036</v>
      </c>
      <c r="C469">
        <f t="shared" si="37"/>
        <v>40</v>
      </c>
      <c r="D469">
        <f t="shared" si="38"/>
        <v>1</v>
      </c>
      <c r="E469">
        <f t="shared" si="36"/>
        <v>0.46300000000000036</v>
      </c>
      <c r="F469">
        <f t="shared" si="39"/>
        <v>-6.6622433992248958E-2</v>
      </c>
    </row>
    <row r="470" spans="2:6">
      <c r="B470">
        <f t="shared" si="40"/>
        <v>0.46400000000000036</v>
      </c>
      <c r="C470">
        <f t="shared" si="37"/>
        <v>40</v>
      </c>
      <c r="D470">
        <f t="shared" si="38"/>
        <v>1</v>
      </c>
      <c r="E470">
        <f t="shared" ref="E470:E533" si="41">B470</f>
        <v>0.46400000000000036</v>
      </c>
      <c r="F470">
        <f t="shared" si="39"/>
        <v>-0.31254570326879982</v>
      </c>
    </row>
    <row r="471" spans="2:6">
      <c r="B471">
        <f t="shared" si="40"/>
        <v>0.46500000000000036</v>
      </c>
      <c r="C471">
        <f t="shared" si="37"/>
        <v>40</v>
      </c>
      <c r="D471">
        <f t="shared" si="38"/>
        <v>1</v>
      </c>
      <c r="E471">
        <f t="shared" si="41"/>
        <v>0.46500000000000036</v>
      </c>
      <c r="F471">
        <f t="shared" si="39"/>
        <v>-0.53885037837019722</v>
      </c>
    </row>
    <row r="472" spans="2:6">
      <c r="B472">
        <f t="shared" si="40"/>
        <v>0.46600000000000036</v>
      </c>
      <c r="C472">
        <f t="shared" si="37"/>
        <v>40</v>
      </c>
      <c r="D472">
        <f t="shared" si="38"/>
        <v>1</v>
      </c>
      <c r="E472">
        <f t="shared" si="41"/>
        <v>0.46600000000000036</v>
      </c>
      <c r="F472">
        <f t="shared" si="39"/>
        <v>-0.73133124215758061</v>
      </c>
    </row>
    <row r="473" spans="2:6">
      <c r="B473">
        <f t="shared" si="40"/>
        <v>0.46700000000000036</v>
      </c>
      <c r="C473">
        <f t="shared" si="37"/>
        <v>40</v>
      </c>
      <c r="D473">
        <f t="shared" si="38"/>
        <v>1</v>
      </c>
      <c r="E473">
        <f t="shared" si="41"/>
        <v>0.46700000000000036</v>
      </c>
      <c r="F473">
        <f t="shared" si="39"/>
        <v>-0.87790620899150418</v>
      </c>
    </row>
    <row r="474" spans="2:6">
      <c r="B474">
        <f t="shared" si="40"/>
        <v>0.46800000000000036</v>
      </c>
      <c r="C474">
        <f t="shared" si="37"/>
        <v>40</v>
      </c>
      <c r="D474">
        <f t="shared" si="38"/>
        <v>1</v>
      </c>
      <c r="E474">
        <f t="shared" si="41"/>
        <v>0.46800000000000036</v>
      </c>
      <c r="F474">
        <f t="shared" si="39"/>
        <v>-0.96937472112801959</v>
      </c>
    </row>
    <row r="475" spans="2:6">
      <c r="B475">
        <f t="shared" si="40"/>
        <v>0.46900000000000036</v>
      </c>
      <c r="C475">
        <f t="shared" si="37"/>
        <v>40</v>
      </c>
      <c r="D475">
        <f t="shared" si="38"/>
        <v>1</v>
      </c>
      <c r="E475">
        <f t="shared" si="41"/>
        <v>0.46900000000000036</v>
      </c>
      <c r="F475">
        <f t="shared" si="39"/>
        <v>-0.99999527068318028</v>
      </c>
    </row>
    <row r="476" spans="2:6">
      <c r="B476">
        <f t="shared" si="40"/>
        <v>0.47000000000000036</v>
      </c>
      <c r="C476">
        <f t="shared" si="37"/>
        <v>40</v>
      </c>
      <c r="D476">
        <f t="shared" si="38"/>
        <v>1</v>
      </c>
      <c r="E476">
        <f t="shared" si="41"/>
        <v>0.47000000000000036</v>
      </c>
      <c r="F476">
        <f t="shared" si="39"/>
        <v>-0.96784579592694153</v>
      </c>
    </row>
    <row r="477" spans="2:6">
      <c r="B477">
        <f t="shared" si="40"/>
        <v>0.47100000000000036</v>
      </c>
      <c r="C477">
        <f t="shared" si="37"/>
        <v>40</v>
      </c>
      <c r="D477">
        <f t="shared" si="38"/>
        <v>1</v>
      </c>
      <c r="E477">
        <f t="shared" si="41"/>
        <v>0.47100000000000036</v>
      </c>
      <c r="F477">
        <f t="shared" si="39"/>
        <v>-0.87494432971526126</v>
      </c>
    </row>
    <row r="478" spans="2:6">
      <c r="B478">
        <f t="shared" si="40"/>
        <v>0.47200000000000036</v>
      </c>
      <c r="C478">
        <f t="shared" si="37"/>
        <v>40</v>
      </c>
      <c r="D478">
        <f t="shared" si="38"/>
        <v>1</v>
      </c>
      <c r="E478">
        <f t="shared" si="41"/>
        <v>0.47200000000000036</v>
      </c>
      <c r="F478">
        <f t="shared" si="39"/>
        <v>-0.72712232691961909</v>
      </c>
    </row>
    <row r="479" spans="2:6">
      <c r="B479">
        <f t="shared" si="40"/>
        <v>0.47300000000000036</v>
      </c>
      <c r="C479">
        <f t="shared" si="37"/>
        <v>40</v>
      </c>
      <c r="D479">
        <f t="shared" si="38"/>
        <v>1</v>
      </c>
      <c r="E479">
        <f t="shared" si="41"/>
        <v>0.47300000000000036</v>
      </c>
      <c r="F479">
        <f t="shared" si="39"/>
        <v>-0.53365862213180215</v>
      </c>
    </row>
    <row r="480" spans="2:6">
      <c r="B480">
        <f t="shared" si="40"/>
        <v>0.47400000000000037</v>
      </c>
      <c r="C480">
        <f t="shared" si="37"/>
        <v>40</v>
      </c>
      <c r="D480">
        <f t="shared" si="38"/>
        <v>1</v>
      </c>
      <c r="E480">
        <f t="shared" si="41"/>
        <v>0.47400000000000037</v>
      </c>
      <c r="F480">
        <f t="shared" si="39"/>
        <v>-0.30669699423649305</v>
      </c>
    </row>
    <row r="481" spans="2:6">
      <c r="B481">
        <f t="shared" si="40"/>
        <v>0.47500000000000037</v>
      </c>
      <c r="C481">
        <f t="shared" si="37"/>
        <v>40</v>
      </c>
      <c r="D481">
        <f t="shared" si="38"/>
        <v>1</v>
      </c>
      <c r="E481">
        <f t="shared" si="41"/>
        <v>0.47500000000000037</v>
      </c>
      <c r="F481">
        <f t="shared" si="39"/>
        <v>-6.048389751041662E-2</v>
      </c>
    </row>
    <row r="482" spans="2:6">
      <c r="B482">
        <f t="shared" si="40"/>
        <v>0.47600000000000037</v>
      </c>
      <c r="C482">
        <f t="shared" si="37"/>
        <v>40</v>
      </c>
      <c r="D482">
        <f t="shared" si="38"/>
        <v>1</v>
      </c>
      <c r="E482">
        <f t="shared" si="41"/>
        <v>0.47600000000000037</v>
      </c>
      <c r="F482">
        <f t="shared" si="39"/>
        <v>0.18952579288811766</v>
      </c>
    </row>
    <row r="483" spans="2:6">
      <c r="B483">
        <f t="shared" si="40"/>
        <v>0.47700000000000037</v>
      </c>
      <c r="C483">
        <f t="shared" si="37"/>
        <v>40</v>
      </c>
      <c r="D483">
        <f t="shared" si="38"/>
        <v>1</v>
      </c>
      <c r="E483">
        <f t="shared" si="41"/>
        <v>0.47700000000000037</v>
      </c>
      <c r="F483">
        <f t="shared" si="39"/>
        <v>0.4276388883966612</v>
      </c>
    </row>
    <row r="484" spans="2:6">
      <c r="B484">
        <f t="shared" si="40"/>
        <v>0.47800000000000037</v>
      </c>
      <c r="C484">
        <f t="shared" si="37"/>
        <v>40</v>
      </c>
      <c r="D484">
        <f t="shared" si="38"/>
        <v>1</v>
      </c>
      <c r="E484">
        <f t="shared" si="41"/>
        <v>0.47800000000000037</v>
      </c>
      <c r="F484">
        <f t="shared" si="39"/>
        <v>0.63890895353485155</v>
      </c>
    </row>
    <row r="485" spans="2:6">
      <c r="B485">
        <f t="shared" si="40"/>
        <v>0.47900000000000037</v>
      </c>
      <c r="C485">
        <f t="shared" si="37"/>
        <v>40</v>
      </c>
      <c r="D485">
        <f t="shared" si="38"/>
        <v>1</v>
      </c>
      <c r="E485">
        <f t="shared" si="41"/>
        <v>0.47900000000000037</v>
      </c>
      <c r="F485">
        <f t="shared" si="39"/>
        <v>0.81007449845990653</v>
      </c>
    </row>
    <row r="486" spans="2:6">
      <c r="B486">
        <f t="shared" si="40"/>
        <v>0.48000000000000037</v>
      </c>
      <c r="C486">
        <f t="shared" si="37"/>
        <v>40</v>
      </c>
      <c r="D486">
        <f t="shared" si="38"/>
        <v>1</v>
      </c>
      <c r="E486">
        <f t="shared" si="41"/>
        <v>0.48000000000000037</v>
      </c>
      <c r="F486">
        <f t="shared" si="39"/>
        <v>0.93039140694328215</v>
      </c>
    </row>
    <row r="487" spans="2:6">
      <c r="B487">
        <f t="shared" si="40"/>
        <v>0.48100000000000037</v>
      </c>
      <c r="C487">
        <f t="shared" si="37"/>
        <v>40</v>
      </c>
      <c r="D487">
        <f t="shared" si="38"/>
        <v>1</v>
      </c>
      <c r="E487">
        <f t="shared" si="41"/>
        <v>0.48100000000000037</v>
      </c>
      <c r="F487">
        <f t="shared" si="39"/>
        <v>0.99230734799702502</v>
      </c>
    </row>
    <row r="488" spans="2:6">
      <c r="B488">
        <f t="shared" si="40"/>
        <v>0.48200000000000037</v>
      </c>
      <c r="C488">
        <f t="shared" si="37"/>
        <v>40</v>
      </c>
      <c r="D488">
        <f t="shared" si="38"/>
        <v>1</v>
      </c>
      <c r="E488">
        <f t="shared" si="41"/>
        <v>0.48200000000000037</v>
      </c>
      <c r="F488">
        <f t="shared" si="39"/>
        <v>0.99193583811552499</v>
      </c>
    </row>
    <row r="489" spans="2:6">
      <c r="B489">
        <f t="shared" si="40"/>
        <v>0.48300000000000037</v>
      </c>
      <c r="C489">
        <f t="shared" si="37"/>
        <v>40</v>
      </c>
      <c r="D489">
        <f t="shared" si="38"/>
        <v>1</v>
      </c>
      <c r="E489">
        <f t="shared" si="41"/>
        <v>0.48300000000000037</v>
      </c>
      <c r="F489">
        <f t="shared" si="39"/>
        <v>0.92930019709336253</v>
      </c>
    </row>
    <row r="490" spans="2:6">
      <c r="B490">
        <f t="shared" si="40"/>
        <v>0.48400000000000037</v>
      </c>
      <c r="C490">
        <f t="shared" si="37"/>
        <v>40</v>
      </c>
      <c r="D490">
        <f t="shared" si="38"/>
        <v>1</v>
      </c>
      <c r="E490">
        <f t="shared" si="41"/>
        <v>0.48400000000000037</v>
      </c>
      <c r="F490">
        <f t="shared" si="39"/>
        <v>0.80833208423432135</v>
      </c>
    </row>
    <row r="491" spans="2:6">
      <c r="B491">
        <f t="shared" si="40"/>
        <v>0.48500000000000038</v>
      </c>
      <c r="C491">
        <f t="shared" si="37"/>
        <v>40</v>
      </c>
      <c r="D491">
        <f t="shared" si="38"/>
        <v>1</v>
      </c>
      <c r="E491">
        <f t="shared" si="41"/>
        <v>0.48500000000000038</v>
      </c>
      <c r="F491">
        <f t="shared" si="39"/>
        <v>0.63662470683413941</v>
      </c>
    </row>
    <row r="492" spans="2:6">
      <c r="B492">
        <f t="shared" si="40"/>
        <v>0.48600000000000038</v>
      </c>
      <c r="C492">
        <f t="shared" si="37"/>
        <v>40</v>
      </c>
      <c r="D492">
        <f t="shared" si="38"/>
        <v>1</v>
      </c>
      <c r="E492">
        <f t="shared" si="41"/>
        <v>0.48600000000000038</v>
      </c>
      <c r="F492">
        <f t="shared" si="39"/>
        <v>0.42495619211987062</v>
      </c>
    </row>
    <row r="493" spans="2:6">
      <c r="B493">
        <f t="shared" si="40"/>
        <v>0.48700000000000038</v>
      </c>
      <c r="C493">
        <f t="shared" si="37"/>
        <v>40</v>
      </c>
      <c r="D493">
        <f t="shared" si="38"/>
        <v>1</v>
      </c>
      <c r="E493">
        <f t="shared" si="41"/>
        <v>0.48700000000000038</v>
      </c>
      <c r="F493">
        <f t="shared" si="39"/>
        <v>0.18661304074215004</v>
      </c>
    </row>
    <row r="494" spans="2:6">
      <c r="B494">
        <f t="shared" si="40"/>
        <v>0.48800000000000038</v>
      </c>
      <c r="C494">
        <f t="shared" si="37"/>
        <v>40</v>
      </c>
      <c r="D494">
        <f t="shared" si="38"/>
        <v>1</v>
      </c>
      <c r="E494">
        <f t="shared" si="41"/>
        <v>0.48800000000000038</v>
      </c>
      <c r="F494">
        <f t="shared" si="39"/>
        <v>-6.3443871137864025E-2</v>
      </c>
    </row>
    <row r="495" spans="2:6">
      <c r="B495">
        <f t="shared" si="40"/>
        <v>0.48900000000000038</v>
      </c>
      <c r="C495">
        <f t="shared" si="37"/>
        <v>40</v>
      </c>
      <c r="D495">
        <f t="shared" si="38"/>
        <v>1</v>
      </c>
      <c r="E495">
        <f t="shared" si="41"/>
        <v>0.48900000000000038</v>
      </c>
      <c r="F495">
        <f t="shared" si="39"/>
        <v>-0.30951839085016436</v>
      </c>
    </row>
    <row r="496" spans="2:6">
      <c r="B496">
        <f t="shared" si="40"/>
        <v>0.49000000000000038</v>
      </c>
      <c r="C496">
        <f t="shared" si="37"/>
        <v>40</v>
      </c>
      <c r="D496">
        <f t="shared" si="38"/>
        <v>1</v>
      </c>
      <c r="E496">
        <f t="shared" si="41"/>
        <v>0.49000000000000038</v>
      </c>
      <c r="F496">
        <f t="shared" si="39"/>
        <v>-0.53616434176010319</v>
      </c>
    </row>
    <row r="497" spans="2:6">
      <c r="B497">
        <f t="shared" si="40"/>
        <v>0.49100000000000038</v>
      </c>
      <c r="C497">
        <f t="shared" si="37"/>
        <v>40</v>
      </c>
      <c r="D497">
        <f t="shared" si="38"/>
        <v>1</v>
      </c>
      <c r="E497">
        <f t="shared" si="41"/>
        <v>0.49100000000000038</v>
      </c>
      <c r="F497">
        <f t="shared" si="39"/>
        <v>-0.72915508473671409</v>
      </c>
    </row>
    <row r="498" spans="2:6">
      <c r="B498">
        <f t="shared" si="40"/>
        <v>0.49200000000000038</v>
      </c>
      <c r="C498">
        <f t="shared" si="37"/>
        <v>40</v>
      </c>
      <c r="D498">
        <f t="shared" si="38"/>
        <v>1</v>
      </c>
      <c r="E498">
        <f t="shared" si="41"/>
        <v>0.49200000000000038</v>
      </c>
      <c r="F498">
        <f t="shared" si="39"/>
        <v>-0.87637652886010597</v>
      </c>
    </row>
    <row r="499" spans="2:6">
      <c r="B499">
        <f t="shared" si="40"/>
        <v>0.49300000000000038</v>
      </c>
      <c r="C499">
        <f t="shared" si="37"/>
        <v>40</v>
      </c>
      <c r="D499">
        <f t="shared" si="38"/>
        <v>1</v>
      </c>
      <c r="E499">
        <f t="shared" si="41"/>
        <v>0.49300000000000038</v>
      </c>
      <c r="F499">
        <f t="shared" si="39"/>
        <v>-0.96858753679922815</v>
      </c>
    </row>
    <row r="500" spans="2:6">
      <c r="B500">
        <f t="shared" si="40"/>
        <v>0.49400000000000038</v>
      </c>
      <c r="C500">
        <f t="shared" si="37"/>
        <v>40</v>
      </c>
      <c r="D500">
        <f t="shared" si="38"/>
        <v>1</v>
      </c>
      <c r="E500">
        <f t="shared" si="41"/>
        <v>0.49400000000000038</v>
      </c>
      <c r="F500">
        <f t="shared" si="39"/>
        <v>-0.99999999397013561</v>
      </c>
    </row>
    <row r="501" spans="2:6">
      <c r="B501">
        <f t="shared" si="40"/>
        <v>0.49500000000000038</v>
      </c>
      <c r="C501">
        <f t="shared" si="37"/>
        <v>40</v>
      </c>
      <c r="D501">
        <f t="shared" si="38"/>
        <v>1</v>
      </c>
      <c r="E501">
        <f t="shared" si="41"/>
        <v>0.49500000000000038</v>
      </c>
      <c r="F501">
        <f t="shared" si="39"/>
        <v>-0.96864213034740099</v>
      </c>
    </row>
    <row r="502" spans="2:6">
      <c r="B502">
        <f t="shared" si="40"/>
        <v>0.49600000000000039</v>
      </c>
      <c r="C502">
        <f t="shared" si="37"/>
        <v>40</v>
      </c>
      <c r="D502">
        <f t="shared" si="38"/>
        <v>1</v>
      </c>
      <c r="E502">
        <f t="shared" si="41"/>
        <v>0.49600000000000039</v>
      </c>
      <c r="F502">
        <f t="shared" si="39"/>
        <v>-0.87648228910189885</v>
      </c>
    </row>
    <row r="503" spans="2:6">
      <c r="B503">
        <f t="shared" si="40"/>
        <v>0.49700000000000039</v>
      </c>
      <c r="C503">
        <f t="shared" si="37"/>
        <v>40</v>
      </c>
      <c r="D503">
        <f t="shared" si="38"/>
        <v>1</v>
      </c>
      <c r="E503">
        <f t="shared" si="41"/>
        <v>0.49700000000000039</v>
      </c>
      <c r="F503">
        <f t="shared" si="39"/>
        <v>-0.72930537306778243</v>
      </c>
    </row>
    <row r="504" spans="2:6">
      <c r="B504">
        <f t="shared" si="40"/>
        <v>0.49800000000000039</v>
      </c>
      <c r="C504">
        <f t="shared" si="37"/>
        <v>40</v>
      </c>
      <c r="D504">
        <f t="shared" si="38"/>
        <v>1</v>
      </c>
      <c r="E504">
        <f t="shared" si="41"/>
        <v>0.49800000000000039</v>
      </c>
      <c r="F504">
        <f t="shared" si="39"/>
        <v>-0.5363497245336375</v>
      </c>
    </row>
    <row r="505" spans="2:6">
      <c r="B505">
        <f t="shared" si="40"/>
        <v>0.49900000000000039</v>
      </c>
      <c r="C505">
        <f t="shared" si="37"/>
        <v>40</v>
      </c>
      <c r="D505">
        <f t="shared" si="38"/>
        <v>1</v>
      </c>
      <c r="E505">
        <f t="shared" si="41"/>
        <v>0.49900000000000039</v>
      </c>
      <c r="F505">
        <f t="shared" si="39"/>
        <v>-0.30972723152991649</v>
      </c>
    </row>
    <row r="506" spans="2:6">
      <c r="B506">
        <f t="shared" si="40"/>
        <v>0.50000000000000033</v>
      </c>
      <c r="C506">
        <f t="shared" si="37"/>
        <v>40</v>
      </c>
      <c r="D506">
        <f t="shared" si="38"/>
        <v>1</v>
      </c>
      <c r="E506">
        <f t="shared" si="41"/>
        <v>0.50000000000000033</v>
      </c>
      <c r="F506">
        <f t="shared" si="39"/>
        <v>-6.3663060727332563E-2</v>
      </c>
    </row>
    <row r="507" spans="2:6">
      <c r="B507">
        <f t="shared" si="40"/>
        <v>0.50100000000000033</v>
      </c>
      <c r="C507">
        <f t="shared" si="37"/>
        <v>40</v>
      </c>
      <c r="D507">
        <f t="shared" si="38"/>
        <v>1</v>
      </c>
      <c r="E507">
        <f t="shared" si="41"/>
        <v>0.50100000000000033</v>
      </c>
      <c r="F507">
        <f t="shared" si="39"/>
        <v>0.18639726084392069</v>
      </c>
    </row>
    <row r="508" spans="2:6">
      <c r="B508">
        <f t="shared" si="40"/>
        <v>0.50200000000000033</v>
      </c>
      <c r="C508">
        <f t="shared" si="37"/>
        <v>40</v>
      </c>
      <c r="D508">
        <f t="shared" si="38"/>
        <v>1</v>
      </c>
      <c r="E508">
        <f t="shared" si="41"/>
        <v>0.50200000000000033</v>
      </c>
      <c r="F508">
        <f t="shared" si="39"/>
        <v>0.42475736648639478</v>
      </c>
    </row>
    <row r="509" spans="2:6">
      <c r="B509">
        <f t="shared" si="40"/>
        <v>0.50300000000000034</v>
      </c>
      <c r="C509">
        <f t="shared" si="37"/>
        <v>40</v>
      </c>
      <c r="D509">
        <f t="shared" si="38"/>
        <v>1</v>
      </c>
      <c r="E509">
        <f t="shared" si="41"/>
        <v>0.50300000000000034</v>
      </c>
      <c r="F509">
        <f t="shared" si="39"/>
        <v>0.63645531581429859</v>
      </c>
    </row>
    <row r="510" spans="2:6">
      <c r="B510">
        <f t="shared" si="40"/>
        <v>0.50400000000000034</v>
      </c>
      <c r="C510">
        <f t="shared" si="37"/>
        <v>40</v>
      </c>
      <c r="D510">
        <f t="shared" si="38"/>
        <v>1</v>
      </c>
      <c r="E510">
        <f t="shared" si="41"/>
        <v>0.50400000000000034</v>
      </c>
      <c r="F510">
        <f t="shared" si="39"/>
        <v>0.80820276055681339</v>
      </c>
    </row>
    <row r="511" spans="2:6">
      <c r="B511">
        <f t="shared" si="40"/>
        <v>0.50500000000000034</v>
      </c>
      <c r="C511">
        <f t="shared" si="37"/>
        <v>40</v>
      </c>
      <c r="D511">
        <f t="shared" si="38"/>
        <v>1</v>
      </c>
      <c r="E511">
        <f t="shared" si="41"/>
        <v>0.50500000000000034</v>
      </c>
      <c r="F511">
        <f t="shared" si="39"/>
        <v>0.92921905844697072</v>
      </c>
    </row>
    <row r="512" spans="2:6">
      <c r="B512">
        <f t="shared" si="40"/>
        <v>0.50600000000000034</v>
      </c>
      <c r="C512">
        <f t="shared" si="37"/>
        <v>40</v>
      </c>
      <c r="D512">
        <f t="shared" si="38"/>
        <v>1</v>
      </c>
      <c r="E512">
        <f t="shared" si="41"/>
        <v>0.50600000000000034</v>
      </c>
      <c r="F512">
        <f t="shared" si="39"/>
        <v>0.99190797759914284</v>
      </c>
    </row>
    <row r="513" spans="2:6">
      <c r="B513">
        <f t="shared" si="40"/>
        <v>0.50700000000000034</v>
      </c>
      <c r="C513">
        <f t="shared" si="37"/>
        <v>40</v>
      </c>
      <c r="D513">
        <f t="shared" si="38"/>
        <v>1</v>
      </c>
      <c r="E513">
        <f t="shared" si="41"/>
        <v>0.50700000000000034</v>
      </c>
      <c r="F513">
        <f t="shared" si="39"/>
        <v>0.99233451442421383</v>
      </c>
    </row>
    <row r="514" spans="2:6">
      <c r="B514">
        <f t="shared" si="40"/>
        <v>0.50800000000000034</v>
      </c>
      <c r="C514">
        <f t="shared" si="37"/>
        <v>40</v>
      </c>
      <c r="D514">
        <f t="shared" si="38"/>
        <v>1</v>
      </c>
      <c r="E514">
        <f t="shared" si="41"/>
        <v>0.50800000000000034</v>
      </c>
      <c r="F514">
        <f t="shared" si="39"/>
        <v>0.930471895068677</v>
      </c>
    </row>
    <row r="515" spans="2:6">
      <c r="B515">
        <f t="shared" si="40"/>
        <v>0.50900000000000034</v>
      </c>
      <c r="C515">
        <f t="shared" si="37"/>
        <v>40</v>
      </c>
      <c r="D515">
        <f t="shared" si="38"/>
        <v>1</v>
      </c>
      <c r="E515">
        <f t="shared" si="41"/>
        <v>0.50900000000000034</v>
      </c>
      <c r="F515">
        <f t="shared" si="39"/>
        <v>0.81020325601803589</v>
      </c>
    </row>
    <row r="516" spans="2:6">
      <c r="B516">
        <f t="shared" si="40"/>
        <v>0.51000000000000034</v>
      </c>
      <c r="C516">
        <f t="shared" si="37"/>
        <v>40</v>
      </c>
      <c r="D516">
        <f t="shared" si="38"/>
        <v>1</v>
      </c>
      <c r="E516">
        <f t="shared" si="41"/>
        <v>0.51000000000000034</v>
      </c>
      <c r="F516">
        <f t="shared" si="39"/>
        <v>0.63907789837242224</v>
      </c>
    </row>
    <row r="517" spans="2:6">
      <c r="B517">
        <f t="shared" si="40"/>
        <v>0.51100000000000034</v>
      </c>
      <c r="C517">
        <f t="shared" si="37"/>
        <v>40</v>
      </c>
      <c r="D517">
        <f t="shared" si="38"/>
        <v>1</v>
      </c>
      <c r="E517">
        <f t="shared" si="41"/>
        <v>0.51100000000000034</v>
      </c>
      <c r="F517">
        <f t="shared" si="39"/>
        <v>0.42783741579197965</v>
      </c>
    </row>
    <row r="518" spans="2:6">
      <c r="B518">
        <f t="shared" si="40"/>
        <v>0.51200000000000034</v>
      </c>
      <c r="C518">
        <f t="shared" ref="C518:C581" si="42">fres*(2^(ROUND(B518/deltat,0)-shift))</f>
        <v>40</v>
      </c>
      <c r="D518">
        <f t="shared" ref="D518:D581" si="43">ampnot/SQRT(resist^2+(L*C518-1/(C518*Cap))^2)</f>
        <v>1</v>
      </c>
      <c r="E518">
        <f t="shared" si="41"/>
        <v>0.51200000000000034</v>
      </c>
      <c r="F518">
        <f t="shared" ref="F518:F581" si="44">D518*SIN(2*3.14*C518*B518+phase)</f>
        <v>0.18974144121279338</v>
      </c>
    </row>
    <row r="519" spans="2:6">
      <c r="B519">
        <f t="shared" ref="B519:B582" si="45">B518+dt</f>
        <v>0.51300000000000034</v>
      </c>
      <c r="C519">
        <f t="shared" si="42"/>
        <v>40</v>
      </c>
      <c r="D519">
        <f t="shared" si="43"/>
        <v>1</v>
      </c>
      <c r="E519">
        <f t="shared" si="41"/>
        <v>0.51300000000000034</v>
      </c>
      <c r="F519">
        <f t="shared" si="44"/>
        <v>-6.0264664570956722E-2</v>
      </c>
    </row>
    <row r="520" spans="2:6">
      <c r="B520">
        <f t="shared" si="45"/>
        <v>0.51400000000000035</v>
      </c>
      <c r="C520">
        <f t="shared" si="42"/>
        <v>40</v>
      </c>
      <c r="D520">
        <f t="shared" si="43"/>
        <v>1</v>
      </c>
      <c r="E520">
        <f t="shared" si="41"/>
        <v>0.51400000000000035</v>
      </c>
      <c r="F520">
        <f t="shared" si="44"/>
        <v>-0.30648793800428437</v>
      </c>
    </row>
    <row r="521" spans="2:6">
      <c r="B521">
        <f t="shared" si="45"/>
        <v>0.51500000000000035</v>
      </c>
      <c r="C521">
        <f t="shared" si="42"/>
        <v>40</v>
      </c>
      <c r="D521">
        <f t="shared" si="43"/>
        <v>1</v>
      </c>
      <c r="E521">
        <f t="shared" si="41"/>
        <v>0.51500000000000035</v>
      </c>
      <c r="F521">
        <f t="shared" si="44"/>
        <v>-0.53347286513369552</v>
      </c>
    </row>
    <row r="522" spans="2:6">
      <c r="B522">
        <f t="shared" si="45"/>
        <v>0.51600000000000035</v>
      </c>
      <c r="C522">
        <f t="shared" si="42"/>
        <v>40</v>
      </c>
      <c r="D522">
        <f t="shared" si="43"/>
        <v>1</v>
      </c>
      <c r="E522">
        <f t="shared" si="41"/>
        <v>0.51600000000000035</v>
      </c>
      <c r="F522">
        <f t="shared" si="44"/>
        <v>-0.72697152918202212</v>
      </c>
    </row>
    <row r="523" spans="2:6">
      <c r="B523">
        <f t="shared" si="45"/>
        <v>0.51700000000000035</v>
      </c>
      <c r="C523">
        <f t="shared" si="42"/>
        <v>40</v>
      </c>
      <c r="D523">
        <f t="shared" si="43"/>
        <v>1</v>
      </c>
      <c r="E523">
        <f t="shared" si="41"/>
        <v>0.51700000000000035</v>
      </c>
      <c r="F523">
        <f t="shared" si="44"/>
        <v>-0.87483795686061405</v>
      </c>
    </row>
    <row r="524" spans="2:6">
      <c r="B524">
        <f t="shared" si="45"/>
        <v>0.51800000000000035</v>
      </c>
      <c r="C524">
        <f t="shared" si="42"/>
        <v>40</v>
      </c>
      <c r="D524">
        <f t="shared" si="43"/>
        <v>1</v>
      </c>
      <c r="E524">
        <f t="shared" si="41"/>
        <v>0.51800000000000035</v>
      </c>
      <c r="F524">
        <f t="shared" si="44"/>
        <v>-0.9677905250134774</v>
      </c>
    </row>
    <row r="525" spans="2:6">
      <c r="B525">
        <f t="shared" si="45"/>
        <v>0.51900000000000035</v>
      </c>
      <c r="C525">
        <f t="shared" si="42"/>
        <v>40</v>
      </c>
      <c r="D525">
        <f t="shared" si="43"/>
        <v>1</v>
      </c>
      <c r="E525">
        <f t="shared" si="41"/>
        <v>0.51900000000000035</v>
      </c>
      <c r="F525">
        <f t="shared" si="44"/>
        <v>-0.99999457108390255</v>
      </c>
    </row>
    <row r="526" spans="2:6">
      <c r="B526">
        <f t="shared" si="45"/>
        <v>0.52000000000000035</v>
      </c>
      <c r="C526">
        <f t="shared" si="42"/>
        <v>40</v>
      </c>
      <c r="D526">
        <f t="shared" si="43"/>
        <v>1</v>
      </c>
      <c r="E526">
        <f t="shared" si="41"/>
        <v>0.52000000000000035</v>
      </c>
      <c r="F526">
        <f t="shared" si="44"/>
        <v>-0.96942863675699253</v>
      </c>
    </row>
    <row r="527" spans="2:6">
      <c r="B527">
        <f t="shared" si="45"/>
        <v>0.52100000000000035</v>
      </c>
      <c r="C527">
        <f t="shared" si="42"/>
        <v>40</v>
      </c>
      <c r="D527">
        <f t="shared" si="43"/>
        <v>1</v>
      </c>
      <c r="E527">
        <f t="shared" si="41"/>
        <v>0.52100000000000035</v>
      </c>
      <c r="F527">
        <f t="shared" si="44"/>
        <v>-0.87801135554738785</v>
      </c>
    </row>
    <row r="528" spans="2:6">
      <c r="B528">
        <f t="shared" si="45"/>
        <v>0.52200000000000035</v>
      </c>
      <c r="C528">
        <f t="shared" si="42"/>
        <v>40</v>
      </c>
      <c r="D528">
        <f t="shared" si="43"/>
        <v>1</v>
      </c>
      <c r="E528">
        <f t="shared" si="41"/>
        <v>0.52200000000000035</v>
      </c>
      <c r="F528">
        <f t="shared" si="44"/>
        <v>-0.73148101955727884</v>
      </c>
    </row>
    <row r="529" spans="2:6">
      <c r="B529">
        <f t="shared" si="45"/>
        <v>0.52300000000000035</v>
      </c>
      <c r="C529">
        <f t="shared" si="42"/>
        <v>40</v>
      </c>
      <c r="D529">
        <f t="shared" si="43"/>
        <v>1</v>
      </c>
      <c r="E529">
        <f t="shared" si="41"/>
        <v>0.52300000000000035</v>
      </c>
      <c r="F529">
        <f t="shared" si="44"/>
        <v>-0.53903538503825732</v>
      </c>
    </row>
    <row r="530" spans="2:6">
      <c r="B530">
        <f t="shared" si="45"/>
        <v>0.52400000000000035</v>
      </c>
      <c r="C530">
        <f t="shared" si="42"/>
        <v>40</v>
      </c>
      <c r="D530">
        <f t="shared" si="43"/>
        <v>1</v>
      </c>
      <c r="E530">
        <f t="shared" si="41"/>
        <v>0.52400000000000035</v>
      </c>
      <c r="F530">
        <f t="shared" si="44"/>
        <v>-0.31275432627721578</v>
      </c>
    </row>
    <row r="531" spans="2:6">
      <c r="B531">
        <f t="shared" si="45"/>
        <v>0.52500000000000036</v>
      </c>
      <c r="C531">
        <f t="shared" si="42"/>
        <v>40</v>
      </c>
      <c r="D531">
        <f t="shared" si="43"/>
        <v>1</v>
      </c>
      <c r="E531">
        <f t="shared" si="41"/>
        <v>0.52500000000000036</v>
      </c>
      <c r="F531">
        <f t="shared" si="44"/>
        <v>-6.6841578007776417E-2</v>
      </c>
    </row>
    <row r="532" spans="2:6">
      <c r="B532">
        <f t="shared" si="45"/>
        <v>0.52600000000000036</v>
      </c>
      <c r="C532">
        <f t="shared" si="42"/>
        <v>40</v>
      </c>
      <c r="D532">
        <f t="shared" si="43"/>
        <v>1</v>
      </c>
      <c r="E532">
        <f t="shared" si="41"/>
        <v>0.52600000000000036</v>
      </c>
      <c r="F532">
        <f t="shared" si="44"/>
        <v>0.1832668375808359</v>
      </c>
    </row>
    <row r="533" spans="2:6">
      <c r="B533">
        <f t="shared" si="45"/>
        <v>0.52700000000000036</v>
      </c>
      <c r="C533">
        <f t="shared" si="42"/>
        <v>40</v>
      </c>
      <c r="D533">
        <f t="shared" si="43"/>
        <v>1</v>
      </c>
      <c r="E533">
        <f t="shared" si="41"/>
        <v>0.52700000000000036</v>
      </c>
      <c r="F533">
        <f t="shared" si="44"/>
        <v>0.42187153491432472</v>
      </c>
    </row>
    <row r="534" spans="2:6">
      <c r="B534">
        <f t="shared" si="45"/>
        <v>0.52800000000000036</v>
      </c>
      <c r="C534">
        <f t="shared" si="42"/>
        <v>40</v>
      </c>
      <c r="D534">
        <f t="shared" si="43"/>
        <v>1</v>
      </c>
      <c r="E534">
        <f t="shared" ref="E534:E597" si="46">B534</f>
        <v>0.52800000000000036</v>
      </c>
      <c r="F534">
        <f t="shared" si="44"/>
        <v>0.63399522050783474</v>
      </c>
    </row>
    <row r="535" spans="2:6">
      <c r="B535">
        <f t="shared" si="45"/>
        <v>0.52900000000000036</v>
      </c>
      <c r="C535">
        <f t="shared" si="42"/>
        <v>40</v>
      </c>
      <c r="D535">
        <f t="shared" si="43"/>
        <v>1</v>
      </c>
      <c r="E535">
        <f t="shared" si="46"/>
        <v>0.52900000000000036</v>
      </c>
      <c r="F535">
        <f t="shared" si="44"/>
        <v>0.80632282248849074</v>
      </c>
    </row>
    <row r="536" spans="2:6">
      <c r="B536">
        <f t="shared" si="45"/>
        <v>0.53000000000000036</v>
      </c>
      <c r="C536">
        <f t="shared" si="42"/>
        <v>40</v>
      </c>
      <c r="D536">
        <f t="shared" si="43"/>
        <v>1</v>
      </c>
      <c r="E536">
        <f t="shared" si="46"/>
        <v>0.53000000000000036</v>
      </c>
      <c r="F536">
        <f t="shared" si="44"/>
        <v>0.92803728193311608</v>
      </c>
    </row>
    <row r="537" spans="2:6">
      <c r="B537">
        <f t="shared" si="45"/>
        <v>0.53100000000000036</v>
      </c>
      <c r="C537">
        <f t="shared" si="42"/>
        <v>40</v>
      </c>
      <c r="D537">
        <f t="shared" si="43"/>
        <v>1</v>
      </c>
      <c r="E537">
        <f t="shared" si="46"/>
        <v>0.53100000000000036</v>
      </c>
      <c r="F537">
        <f t="shared" si="44"/>
        <v>0.99149854313107422</v>
      </c>
    </row>
    <row r="538" spans="2:6">
      <c r="B538">
        <f t="shared" si="45"/>
        <v>0.53200000000000036</v>
      </c>
      <c r="C538">
        <f t="shared" si="42"/>
        <v>40</v>
      </c>
      <c r="D538">
        <f t="shared" si="43"/>
        <v>1</v>
      </c>
      <c r="E538">
        <f t="shared" si="46"/>
        <v>0.53200000000000036</v>
      </c>
      <c r="F538">
        <f t="shared" si="44"/>
        <v>0.99272312233499427</v>
      </c>
    </row>
    <row r="539" spans="2:6">
      <c r="B539">
        <f t="shared" si="45"/>
        <v>0.53300000000000036</v>
      </c>
      <c r="C539">
        <f t="shared" si="42"/>
        <v>40</v>
      </c>
      <c r="D539">
        <f t="shared" si="43"/>
        <v>1</v>
      </c>
      <c r="E539">
        <f t="shared" si="46"/>
        <v>0.53300000000000036</v>
      </c>
      <c r="F539">
        <f t="shared" si="44"/>
        <v>0.9316341523149454</v>
      </c>
    </row>
    <row r="540" spans="2:6">
      <c r="B540">
        <f t="shared" si="45"/>
        <v>0.53400000000000036</v>
      </c>
      <c r="C540">
        <f t="shared" si="42"/>
        <v>40</v>
      </c>
      <c r="D540">
        <f t="shared" si="43"/>
        <v>1</v>
      </c>
      <c r="E540">
        <f t="shared" si="46"/>
        <v>0.53400000000000036</v>
      </c>
      <c r="F540">
        <f t="shared" si="44"/>
        <v>0.81206620733914758</v>
      </c>
    </row>
    <row r="541" spans="2:6">
      <c r="B541">
        <f t="shared" si="45"/>
        <v>0.53500000000000036</v>
      </c>
      <c r="C541">
        <f t="shared" si="42"/>
        <v>40</v>
      </c>
      <c r="D541">
        <f t="shared" si="43"/>
        <v>1</v>
      </c>
      <c r="E541">
        <f t="shared" si="46"/>
        <v>0.53500000000000036</v>
      </c>
      <c r="F541">
        <f t="shared" si="44"/>
        <v>0.64152460571562819</v>
      </c>
    </row>
    <row r="542" spans="2:6">
      <c r="B542">
        <f t="shared" si="45"/>
        <v>0.53600000000000037</v>
      </c>
      <c r="C542">
        <f t="shared" si="42"/>
        <v>40</v>
      </c>
      <c r="D542">
        <f t="shared" si="43"/>
        <v>1</v>
      </c>
      <c r="E542">
        <f t="shared" si="46"/>
        <v>0.53600000000000037</v>
      </c>
      <c r="F542">
        <f t="shared" si="44"/>
        <v>0.43071429855153254</v>
      </c>
    </row>
    <row r="543" spans="2:6">
      <c r="B543">
        <f t="shared" si="45"/>
        <v>0.53700000000000037</v>
      </c>
      <c r="C543">
        <f t="shared" si="42"/>
        <v>40</v>
      </c>
      <c r="D543">
        <f t="shared" si="43"/>
        <v>1</v>
      </c>
      <c r="E543">
        <f t="shared" si="46"/>
        <v>0.53700000000000037</v>
      </c>
      <c r="F543">
        <f t="shared" si="44"/>
        <v>0.19286791653390153</v>
      </c>
    </row>
    <row r="544" spans="2:6">
      <c r="B544">
        <f t="shared" si="45"/>
        <v>0.53800000000000037</v>
      </c>
      <c r="C544">
        <f t="shared" si="42"/>
        <v>40</v>
      </c>
      <c r="D544">
        <f t="shared" si="43"/>
        <v>1</v>
      </c>
      <c r="E544">
        <f t="shared" si="46"/>
        <v>0.53800000000000037</v>
      </c>
      <c r="F544">
        <f t="shared" si="44"/>
        <v>-5.7084846548364411E-2</v>
      </c>
    </row>
    <row r="545" spans="2:6">
      <c r="B545">
        <f t="shared" si="45"/>
        <v>0.53900000000000037</v>
      </c>
      <c r="C545">
        <f t="shared" si="42"/>
        <v>40</v>
      </c>
      <c r="D545">
        <f t="shared" si="43"/>
        <v>1</v>
      </c>
      <c r="E545">
        <f t="shared" si="46"/>
        <v>0.53900000000000037</v>
      </c>
      <c r="F545">
        <f t="shared" si="44"/>
        <v>-0.30345437547869997</v>
      </c>
    </row>
    <row r="546" spans="2:6">
      <c r="B546">
        <f t="shared" si="45"/>
        <v>0.54000000000000037</v>
      </c>
      <c r="C546">
        <f t="shared" si="42"/>
        <v>40</v>
      </c>
      <c r="D546">
        <f t="shared" si="43"/>
        <v>1</v>
      </c>
      <c r="E546">
        <f t="shared" si="46"/>
        <v>0.54000000000000037</v>
      </c>
      <c r="F546">
        <f t="shared" si="44"/>
        <v>-0.53077597579917413</v>
      </c>
    </row>
    <row r="547" spans="2:6">
      <c r="B547">
        <f t="shared" si="45"/>
        <v>0.54100000000000037</v>
      </c>
      <c r="C547">
        <f t="shared" si="42"/>
        <v>40</v>
      </c>
      <c r="D547">
        <f t="shared" si="43"/>
        <v>1</v>
      </c>
      <c r="E547">
        <f t="shared" si="46"/>
        <v>0.54100000000000037</v>
      </c>
      <c r="F547">
        <f t="shared" si="44"/>
        <v>-0.72478059764825742</v>
      </c>
    </row>
    <row r="548" spans="2:6">
      <c r="B548">
        <f t="shared" si="45"/>
        <v>0.54200000000000037</v>
      </c>
      <c r="C548">
        <f t="shared" si="42"/>
        <v>40</v>
      </c>
      <c r="D548">
        <f t="shared" si="43"/>
        <v>1</v>
      </c>
      <c r="E548">
        <f t="shared" si="46"/>
        <v>0.54200000000000037</v>
      </c>
      <c r="F548">
        <f t="shared" si="44"/>
        <v>-0.87329050860364654</v>
      </c>
    </row>
    <row r="549" spans="2:6">
      <c r="B549">
        <f t="shared" si="45"/>
        <v>0.54300000000000037</v>
      </c>
      <c r="C549">
        <f t="shared" si="42"/>
        <v>40</v>
      </c>
      <c r="D549">
        <f t="shared" si="43"/>
        <v>1</v>
      </c>
      <c r="E549">
        <f t="shared" si="46"/>
        <v>0.54300000000000037</v>
      </c>
      <c r="F549">
        <f t="shared" si="44"/>
        <v>-0.96698369385740135</v>
      </c>
    </row>
    <row r="550" spans="2:6">
      <c r="B550">
        <f t="shared" si="45"/>
        <v>0.54400000000000037</v>
      </c>
      <c r="C550">
        <f t="shared" si="42"/>
        <v>40</v>
      </c>
      <c r="D550">
        <f t="shared" si="43"/>
        <v>1</v>
      </c>
      <c r="E550">
        <f t="shared" si="46"/>
        <v>0.54400000000000037</v>
      </c>
      <c r="F550">
        <f t="shared" si="44"/>
        <v>-0.99997900207950263</v>
      </c>
    </row>
    <row r="551" spans="2:6">
      <c r="B551">
        <f t="shared" si="45"/>
        <v>0.54500000000000037</v>
      </c>
      <c r="C551">
        <f t="shared" si="42"/>
        <v>40</v>
      </c>
      <c r="D551">
        <f t="shared" si="43"/>
        <v>1</v>
      </c>
      <c r="E551">
        <f t="shared" si="46"/>
        <v>0.54500000000000037</v>
      </c>
      <c r="F551">
        <f t="shared" si="44"/>
        <v>-0.97020530717568254</v>
      </c>
    </row>
    <row r="552" spans="2:6">
      <c r="B552">
        <f t="shared" si="45"/>
        <v>0.54600000000000037</v>
      </c>
      <c r="C552">
        <f t="shared" si="42"/>
        <v>40</v>
      </c>
      <c r="D552">
        <f t="shared" si="43"/>
        <v>1</v>
      </c>
      <c r="E552">
        <f t="shared" si="46"/>
        <v>0.54600000000000037</v>
      </c>
      <c r="F552">
        <f t="shared" si="44"/>
        <v>-0.87953151353754166</v>
      </c>
    </row>
    <row r="553" spans="2:6">
      <c r="B553">
        <f t="shared" si="45"/>
        <v>0.54700000000000037</v>
      </c>
      <c r="C553">
        <f t="shared" si="42"/>
        <v>40</v>
      </c>
      <c r="D553">
        <f t="shared" si="43"/>
        <v>1</v>
      </c>
      <c r="E553">
        <f t="shared" si="46"/>
        <v>0.54700000000000037</v>
      </c>
      <c r="F553">
        <f t="shared" si="44"/>
        <v>-0.733649244313622</v>
      </c>
    </row>
    <row r="554" spans="2:6">
      <c r="B554">
        <f t="shared" si="45"/>
        <v>0.54800000000000038</v>
      </c>
      <c r="C554">
        <f t="shared" si="42"/>
        <v>40</v>
      </c>
      <c r="D554">
        <f t="shared" si="43"/>
        <v>1</v>
      </c>
      <c r="E554">
        <f t="shared" si="46"/>
        <v>0.54800000000000038</v>
      </c>
      <c r="F554">
        <f t="shared" si="44"/>
        <v>-0.54171557639643708</v>
      </c>
    </row>
    <row r="555" spans="2:6">
      <c r="B555">
        <f t="shared" si="45"/>
        <v>0.54900000000000038</v>
      </c>
      <c r="C555">
        <f t="shared" si="42"/>
        <v>40</v>
      </c>
      <c r="D555">
        <f t="shared" si="43"/>
        <v>1</v>
      </c>
      <c r="E555">
        <f t="shared" si="46"/>
        <v>0.54900000000000038</v>
      </c>
      <c r="F555">
        <f t="shared" si="44"/>
        <v>-0.31577824776492253</v>
      </c>
    </row>
    <row r="556" spans="2:6">
      <c r="B556">
        <f t="shared" si="45"/>
        <v>0.55000000000000038</v>
      </c>
      <c r="C556">
        <f t="shared" si="42"/>
        <v>80</v>
      </c>
      <c r="D556">
        <f t="shared" si="43"/>
        <v>0.31622776601683789</v>
      </c>
      <c r="E556">
        <f t="shared" si="46"/>
        <v>0.55000000000000038</v>
      </c>
      <c r="F556">
        <f t="shared" si="44"/>
        <v>-4.4175477903261526E-2</v>
      </c>
    </row>
    <row r="557" spans="2:6">
      <c r="B557">
        <f t="shared" si="45"/>
        <v>0.55100000000000038</v>
      </c>
      <c r="C557">
        <f t="shared" si="42"/>
        <v>80</v>
      </c>
      <c r="D557">
        <f t="shared" si="43"/>
        <v>0.31622776601683789</v>
      </c>
      <c r="E557">
        <f t="shared" si="46"/>
        <v>0.55100000000000038</v>
      </c>
      <c r="F557">
        <f t="shared" si="44"/>
        <v>0.11206347386671953</v>
      </c>
    </row>
    <row r="558" spans="2:6">
      <c r="B558">
        <f t="shared" si="45"/>
        <v>0.55200000000000038</v>
      </c>
      <c r="C558">
        <f t="shared" si="42"/>
        <v>80</v>
      </c>
      <c r="D558">
        <f t="shared" si="43"/>
        <v>0.31622776601683789</v>
      </c>
      <c r="E558">
        <f t="shared" si="46"/>
        <v>0.55200000000000038</v>
      </c>
      <c r="F558">
        <f t="shared" si="44"/>
        <v>0.24060692742646603</v>
      </c>
    </row>
    <row r="559" spans="2:6">
      <c r="B559">
        <f t="shared" si="45"/>
        <v>0.55300000000000038</v>
      </c>
      <c r="C559">
        <f t="shared" si="42"/>
        <v>80</v>
      </c>
      <c r="D559">
        <f t="shared" si="43"/>
        <v>0.31622776601683789</v>
      </c>
      <c r="E559">
        <f t="shared" si="46"/>
        <v>0.55300000000000038</v>
      </c>
      <c r="F559">
        <f t="shared" si="44"/>
        <v>0.30968650307859585</v>
      </c>
    </row>
    <row r="560" spans="2:6">
      <c r="B560">
        <f t="shared" si="45"/>
        <v>0.55400000000000038</v>
      </c>
      <c r="C560">
        <f t="shared" si="42"/>
        <v>80</v>
      </c>
      <c r="D560">
        <f t="shared" si="43"/>
        <v>0.31622776601683789</v>
      </c>
      <c r="E560">
        <f t="shared" si="46"/>
        <v>0.55400000000000038</v>
      </c>
      <c r="F560">
        <f t="shared" si="44"/>
        <v>0.302229793571899</v>
      </c>
    </row>
    <row r="561" spans="2:6">
      <c r="B561">
        <f t="shared" si="45"/>
        <v>0.55500000000000038</v>
      </c>
      <c r="C561">
        <f t="shared" si="42"/>
        <v>80</v>
      </c>
      <c r="D561">
        <f t="shared" si="43"/>
        <v>0.31622776601683789</v>
      </c>
      <c r="E561">
        <f t="shared" si="46"/>
        <v>0.55500000000000038</v>
      </c>
      <c r="F561">
        <f t="shared" si="44"/>
        <v>0.22007965882915934</v>
      </c>
    </row>
    <row r="562" spans="2:6">
      <c r="B562">
        <f t="shared" si="45"/>
        <v>0.55600000000000038</v>
      </c>
      <c r="C562">
        <f t="shared" si="42"/>
        <v>80</v>
      </c>
      <c r="D562">
        <f t="shared" si="43"/>
        <v>0.31622776601683789</v>
      </c>
      <c r="E562">
        <f t="shared" si="46"/>
        <v>0.55600000000000038</v>
      </c>
      <c r="F562">
        <f t="shared" si="44"/>
        <v>8.3538779387007517E-2</v>
      </c>
    </row>
    <row r="563" spans="2:6">
      <c r="B563">
        <f t="shared" si="45"/>
        <v>0.55700000000000038</v>
      </c>
      <c r="C563">
        <f t="shared" si="42"/>
        <v>80</v>
      </c>
      <c r="D563">
        <f t="shared" si="43"/>
        <v>0.31622776601683789</v>
      </c>
      <c r="E563">
        <f t="shared" si="46"/>
        <v>0.55700000000000038</v>
      </c>
      <c r="F563">
        <f t="shared" si="44"/>
        <v>-7.3647971855912028E-2</v>
      </c>
    </row>
    <row r="564" spans="2:6">
      <c r="B564">
        <f t="shared" si="45"/>
        <v>0.55800000000000038</v>
      </c>
      <c r="C564">
        <f t="shared" si="42"/>
        <v>80</v>
      </c>
      <c r="D564">
        <f t="shared" si="43"/>
        <v>0.31622776601683789</v>
      </c>
      <c r="E564">
        <f t="shared" si="46"/>
        <v>0.55800000000000038</v>
      </c>
      <c r="F564">
        <f t="shared" si="44"/>
        <v>-0.2126332770580813</v>
      </c>
    </row>
    <row r="565" spans="2:6">
      <c r="B565">
        <f t="shared" si="45"/>
        <v>0.55900000000000039</v>
      </c>
      <c r="C565">
        <f t="shared" si="42"/>
        <v>80</v>
      </c>
      <c r="D565">
        <f t="shared" si="43"/>
        <v>0.31622776601683789</v>
      </c>
      <c r="E565">
        <f t="shared" si="46"/>
        <v>0.55900000000000039</v>
      </c>
      <c r="F565">
        <f t="shared" si="44"/>
        <v>-0.2990681450749213</v>
      </c>
    </row>
    <row r="566" spans="2:6">
      <c r="B566">
        <f t="shared" si="45"/>
        <v>0.56000000000000039</v>
      </c>
      <c r="C566">
        <f t="shared" si="42"/>
        <v>80</v>
      </c>
      <c r="D566">
        <f t="shared" si="43"/>
        <v>0.31622776601683789</v>
      </c>
      <c r="E566">
        <f t="shared" si="46"/>
        <v>0.56000000000000039</v>
      </c>
      <c r="F566">
        <f t="shared" si="44"/>
        <v>-0.31159096136904285</v>
      </c>
    </row>
    <row r="567" spans="2:6">
      <c r="B567">
        <f t="shared" si="45"/>
        <v>0.56100000000000039</v>
      </c>
      <c r="C567">
        <f t="shared" si="42"/>
        <v>80</v>
      </c>
      <c r="D567">
        <f t="shared" si="43"/>
        <v>0.31622776601683789</v>
      </c>
      <c r="E567">
        <f t="shared" si="46"/>
        <v>0.56100000000000039</v>
      </c>
      <c r="F567">
        <f t="shared" si="44"/>
        <v>-0.24710682245142968</v>
      </c>
    </row>
    <row r="568" spans="2:6">
      <c r="B568">
        <f t="shared" si="45"/>
        <v>0.56200000000000039</v>
      </c>
      <c r="C568">
        <f t="shared" si="42"/>
        <v>80</v>
      </c>
      <c r="D568">
        <f t="shared" si="43"/>
        <v>0.31622776601683789</v>
      </c>
      <c r="E568">
        <f t="shared" si="46"/>
        <v>0.56200000000000039</v>
      </c>
      <c r="F568">
        <f t="shared" si="44"/>
        <v>-0.12155241395530485</v>
      </c>
    </row>
    <row r="569" spans="2:6">
      <c r="B569">
        <f t="shared" si="45"/>
        <v>0.56300000000000039</v>
      </c>
      <c r="C569">
        <f t="shared" si="42"/>
        <v>80</v>
      </c>
      <c r="D569">
        <f t="shared" si="43"/>
        <v>0.31622776601683789</v>
      </c>
      <c r="E569">
        <f t="shared" si="46"/>
        <v>0.56300000000000039</v>
      </c>
      <c r="F569">
        <f t="shared" si="44"/>
        <v>3.4042600520559824E-2</v>
      </c>
    </row>
    <row r="570" spans="2:6">
      <c r="B570">
        <f t="shared" si="45"/>
        <v>0.56400000000000039</v>
      </c>
      <c r="C570">
        <f t="shared" si="42"/>
        <v>80</v>
      </c>
      <c r="D570">
        <f t="shared" si="43"/>
        <v>0.31622776601683789</v>
      </c>
      <c r="E570">
        <f t="shared" si="46"/>
        <v>0.56400000000000039</v>
      </c>
      <c r="F570">
        <f t="shared" si="44"/>
        <v>0.18122428682392394</v>
      </c>
    </row>
    <row r="571" spans="2:6">
      <c r="B571">
        <f t="shared" si="45"/>
        <v>0.56500000000000039</v>
      </c>
      <c r="C571">
        <f t="shared" si="42"/>
        <v>80</v>
      </c>
      <c r="D571">
        <f t="shared" si="43"/>
        <v>0.31622776601683789</v>
      </c>
      <c r="E571">
        <f t="shared" si="46"/>
        <v>0.56500000000000039</v>
      </c>
      <c r="F571">
        <f t="shared" si="44"/>
        <v>0.28361799058309528</v>
      </c>
    </row>
    <row r="572" spans="2:6">
      <c r="B572">
        <f t="shared" si="45"/>
        <v>0.56600000000000039</v>
      </c>
      <c r="C572">
        <f t="shared" si="42"/>
        <v>80</v>
      </c>
      <c r="D572">
        <f t="shared" si="43"/>
        <v>0.31622776601683789</v>
      </c>
      <c r="E572">
        <f t="shared" si="46"/>
        <v>0.56600000000000039</v>
      </c>
      <c r="F572">
        <f t="shared" si="44"/>
        <v>0.31591801190001506</v>
      </c>
    </row>
    <row r="573" spans="2:6">
      <c r="B573">
        <f t="shared" si="45"/>
        <v>0.56700000000000039</v>
      </c>
      <c r="C573">
        <f t="shared" si="42"/>
        <v>80</v>
      </c>
      <c r="D573">
        <f t="shared" si="43"/>
        <v>0.31622776601683789</v>
      </c>
      <c r="E573">
        <f t="shared" si="46"/>
        <v>0.56700000000000039</v>
      </c>
      <c r="F573">
        <f t="shared" si="44"/>
        <v>0.27014168566796898</v>
      </c>
    </row>
    <row r="574" spans="2:6">
      <c r="B574">
        <f t="shared" si="45"/>
        <v>0.56800000000000039</v>
      </c>
      <c r="C574">
        <f t="shared" si="42"/>
        <v>80</v>
      </c>
      <c r="D574">
        <f t="shared" si="43"/>
        <v>0.31622776601683789</v>
      </c>
      <c r="E574">
        <f t="shared" si="46"/>
        <v>0.56800000000000039</v>
      </c>
      <c r="F574">
        <f t="shared" si="44"/>
        <v>0.15760222677746175</v>
      </c>
    </row>
    <row r="575" spans="2:6">
      <c r="B575">
        <f t="shared" si="45"/>
        <v>0.56900000000000039</v>
      </c>
      <c r="C575">
        <f t="shared" si="42"/>
        <v>80</v>
      </c>
      <c r="D575">
        <f t="shared" si="43"/>
        <v>0.31622776601683789</v>
      </c>
      <c r="E575">
        <f t="shared" si="46"/>
        <v>0.56900000000000039</v>
      </c>
      <c r="F575">
        <f t="shared" si="44"/>
        <v>6.112768935144109E-3</v>
      </c>
    </row>
    <row r="576" spans="2:6">
      <c r="B576">
        <f t="shared" si="45"/>
        <v>0.5700000000000004</v>
      </c>
      <c r="C576">
        <f t="shared" si="42"/>
        <v>80</v>
      </c>
      <c r="D576">
        <f t="shared" si="43"/>
        <v>0.31622776601683789</v>
      </c>
      <c r="E576">
        <f t="shared" si="46"/>
        <v>0.5700000000000004</v>
      </c>
      <c r="F576">
        <f t="shared" si="44"/>
        <v>-0.14688740578273696</v>
      </c>
    </row>
    <row r="577" spans="2:6">
      <c r="B577">
        <f t="shared" si="45"/>
        <v>0.5710000000000004</v>
      </c>
      <c r="C577">
        <f t="shared" si="42"/>
        <v>80</v>
      </c>
      <c r="D577">
        <f t="shared" si="43"/>
        <v>0.31622776601683789</v>
      </c>
      <c r="E577">
        <f t="shared" si="46"/>
        <v>0.5710000000000004</v>
      </c>
      <c r="F577">
        <f t="shared" si="44"/>
        <v>-0.26358565496150138</v>
      </c>
    </row>
    <row r="578" spans="2:6">
      <c r="B578">
        <f t="shared" si="45"/>
        <v>0.5720000000000004</v>
      </c>
      <c r="C578">
        <f t="shared" si="42"/>
        <v>80</v>
      </c>
      <c r="D578">
        <f t="shared" si="43"/>
        <v>0.31622776601683789</v>
      </c>
      <c r="E578">
        <f t="shared" si="46"/>
        <v>0.5720000000000004</v>
      </c>
      <c r="F578">
        <f t="shared" si="44"/>
        <v>-0.31514103659078313</v>
      </c>
    </row>
    <row r="579" spans="2:6">
      <c r="B579">
        <f t="shared" si="45"/>
        <v>0.5730000000000004</v>
      </c>
      <c r="C579">
        <f t="shared" si="42"/>
        <v>80</v>
      </c>
      <c r="D579">
        <f t="shared" si="43"/>
        <v>0.31622776601683789</v>
      </c>
      <c r="E579">
        <f t="shared" si="46"/>
        <v>0.5730000000000004</v>
      </c>
      <c r="F579">
        <f t="shared" si="44"/>
        <v>-0.28881209325922669</v>
      </c>
    </row>
    <row r="580" spans="2:6">
      <c r="B580">
        <f t="shared" si="45"/>
        <v>0.5740000000000004</v>
      </c>
      <c r="C580">
        <f t="shared" si="42"/>
        <v>80</v>
      </c>
      <c r="D580">
        <f t="shared" si="43"/>
        <v>0.31622776601683789</v>
      </c>
      <c r="E580">
        <f t="shared" si="46"/>
        <v>0.5740000000000004</v>
      </c>
      <c r="F580">
        <f t="shared" si="44"/>
        <v>-0.19110579086532531</v>
      </c>
    </row>
    <row r="581" spans="2:6">
      <c r="B581">
        <f t="shared" si="45"/>
        <v>0.5750000000000004</v>
      </c>
      <c r="C581">
        <f t="shared" si="42"/>
        <v>80</v>
      </c>
      <c r="D581">
        <f t="shared" si="43"/>
        <v>0.31622776601683789</v>
      </c>
      <c r="E581">
        <f t="shared" si="46"/>
        <v>0.5750000000000004</v>
      </c>
      <c r="F581">
        <f t="shared" si="44"/>
        <v>-4.61693794425432E-2</v>
      </c>
    </row>
    <row r="582" spans="2:6">
      <c r="B582">
        <f t="shared" si="45"/>
        <v>0.5760000000000004</v>
      </c>
      <c r="C582">
        <f t="shared" ref="C582:C645" si="47">fres*(2^(ROUND(B582/deltat,0)-shift))</f>
        <v>80</v>
      </c>
      <c r="D582">
        <f t="shared" ref="D582:D645" si="48">ampnot/SQRT(resist^2+(L*C582-1/(C582*Cap))^2)</f>
        <v>0.31622776601683789</v>
      </c>
      <c r="E582">
        <f t="shared" si="46"/>
        <v>0.5760000000000004</v>
      </c>
      <c r="F582">
        <f t="shared" ref="F582:F645" si="49">D582*SIN(2*3.14*C582*B582+phase)</f>
        <v>0.11017738650164341</v>
      </c>
    </row>
    <row r="583" spans="2:6">
      <c r="B583">
        <f t="shared" ref="B583:B646" si="50">B582+dt</f>
        <v>0.5770000000000004</v>
      </c>
      <c r="C583">
        <f t="shared" si="47"/>
        <v>80</v>
      </c>
      <c r="D583">
        <f t="shared" si="48"/>
        <v>0.31622776601683789</v>
      </c>
      <c r="E583">
        <f t="shared" si="46"/>
        <v>0.5770000000000004</v>
      </c>
      <c r="F583">
        <f t="shared" si="49"/>
        <v>0.23929478407646279</v>
      </c>
    </row>
    <row r="584" spans="2:6">
      <c r="B584">
        <f t="shared" si="50"/>
        <v>0.5780000000000004</v>
      </c>
      <c r="C584">
        <f t="shared" si="47"/>
        <v>80</v>
      </c>
      <c r="D584">
        <f t="shared" si="48"/>
        <v>0.31622776601683789</v>
      </c>
      <c r="E584">
        <f t="shared" si="46"/>
        <v>0.5780000000000004</v>
      </c>
      <c r="F584">
        <f t="shared" si="49"/>
        <v>0.30927258838833677</v>
      </c>
    </row>
    <row r="585" spans="2:6">
      <c r="B585">
        <f t="shared" si="50"/>
        <v>0.5790000000000004</v>
      </c>
      <c r="C585">
        <f t="shared" si="47"/>
        <v>80</v>
      </c>
      <c r="D585">
        <f t="shared" si="48"/>
        <v>0.31622776601683789</v>
      </c>
      <c r="E585">
        <f t="shared" si="46"/>
        <v>0.5790000000000004</v>
      </c>
      <c r="F585">
        <f t="shared" si="49"/>
        <v>0.30281640290282263</v>
      </c>
    </row>
    <row r="586" spans="2:6">
      <c r="B586">
        <f t="shared" si="50"/>
        <v>0.5800000000000004</v>
      </c>
      <c r="C586">
        <f t="shared" si="47"/>
        <v>80</v>
      </c>
      <c r="D586">
        <f t="shared" si="48"/>
        <v>0.31622776601683789</v>
      </c>
      <c r="E586">
        <f t="shared" si="46"/>
        <v>0.5800000000000004</v>
      </c>
      <c r="F586">
        <f t="shared" si="49"/>
        <v>0.22152181686402692</v>
      </c>
    </row>
    <row r="587" spans="2:6">
      <c r="B587">
        <f t="shared" si="50"/>
        <v>0.58100000000000041</v>
      </c>
      <c r="C587">
        <f t="shared" si="47"/>
        <v>80</v>
      </c>
      <c r="D587">
        <f t="shared" si="48"/>
        <v>0.31622776601683789</v>
      </c>
      <c r="E587">
        <f t="shared" si="46"/>
        <v>0.58100000000000041</v>
      </c>
      <c r="F587">
        <f t="shared" si="49"/>
        <v>8.5480069499621877E-2</v>
      </c>
    </row>
    <row r="588" spans="2:6">
      <c r="B588">
        <f t="shared" si="50"/>
        <v>0.58200000000000041</v>
      </c>
      <c r="C588">
        <f t="shared" si="47"/>
        <v>80</v>
      </c>
      <c r="D588">
        <f t="shared" si="48"/>
        <v>0.31622776601683789</v>
      </c>
      <c r="E588">
        <f t="shared" si="46"/>
        <v>0.58200000000000041</v>
      </c>
      <c r="F588">
        <f t="shared" si="49"/>
        <v>-7.1687322378112275E-2</v>
      </c>
    </row>
    <row r="589" spans="2:6">
      <c r="B589">
        <f t="shared" si="50"/>
        <v>0.58300000000000041</v>
      </c>
      <c r="C589">
        <f t="shared" si="47"/>
        <v>80</v>
      </c>
      <c r="D589">
        <f t="shared" si="48"/>
        <v>0.31622776601683789</v>
      </c>
      <c r="E589">
        <f t="shared" si="46"/>
        <v>0.58300000000000041</v>
      </c>
      <c r="F589">
        <f t="shared" si="49"/>
        <v>-0.211137825423896</v>
      </c>
    </row>
    <row r="590" spans="2:6">
      <c r="B590">
        <f t="shared" si="50"/>
        <v>0.58400000000000041</v>
      </c>
      <c r="C590">
        <f t="shared" si="47"/>
        <v>80</v>
      </c>
      <c r="D590">
        <f t="shared" si="48"/>
        <v>0.31622776601683789</v>
      </c>
      <c r="E590">
        <f t="shared" si="46"/>
        <v>0.58400000000000041</v>
      </c>
      <c r="F590">
        <f t="shared" si="49"/>
        <v>-0.29840747895309738</v>
      </c>
    </row>
    <row r="591" spans="2:6">
      <c r="B591">
        <f t="shared" si="50"/>
        <v>0.58500000000000041</v>
      </c>
      <c r="C591">
        <f t="shared" si="47"/>
        <v>80</v>
      </c>
      <c r="D591">
        <f t="shared" si="48"/>
        <v>0.31622776601683789</v>
      </c>
      <c r="E591">
        <f t="shared" si="46"/>
        <v>0.58500000000000041</v>
      </c>
      <c r="F591">
        <f t="shared" si="49"/>
        <v>-0.31192835855887752</v>
      </c>
    </row>
    <row r="592" spans="2:6">
      <c r="B592">
        <f t="shared" si="50"/>
        <v>0.58600000000000041</v>
      </c>
      <c r="C592">
        <f t="shared" si="47"/>
        <v>80</v>
      </c>
      <c r="D592">
        <f t="shared" si="48"/>
        <v>0.31622776601683789</v>
      </c>
      <c r="E592">
        <f t="shared" si="46"/>
        <v>0.58600000000000041</v>
      </c>
      <c r="F592">
        <f t="shared" si="49"/>
        <v>-0.24835889821616586</v>
      </c>
    </row>
    <row r="593" spans="2:6">
      <c r="B593">
        <f t="shared" si="50"/>
        <v>0.58700000000000041</v>
      </c>
      <c r="C593">
        <f t="shared" si="47"/>
        <v>80</v>
      </c>
      <c r="D593">
        <f t="shared" si="48"/>
        <v>0.31622776601683789</v>
      </c>
      <c r="E593">
        <f t="shared" si="46"/>
        <v>0.58700000000000041</v>
      </c>
      <c r="F593">
        <f t="shared" si="49"/>
        <v>-0.12340972882369787</v>
      </c>
    </row>
    <row r="594" spans="2:6">
      <c r="B594">
        <f t="shared" si="50"/>
        <v>0.58800000000000041</v>
      </c>
      <c r="C594">
        <f t="shared" si="47"/>
        <v>80</v>
      </c>
      <c r="D594">
        <f t="shared" si="48"/>
        <v>0.31622776601683789</v>
      </c>
      <c r="E594">
        <f t="shared" si="46"/>
        <v>0.58800000000000041</v>
      </c>
      <c r="F594">
        <f t="shared" si="49"/>
        <v>3.2039065520881649E-2</v>
      </c>
    </row>
    <row r="595" spans="2:6">
      <c r="B595">
        <f t="shared" si="50"/>
        <v>0.58900000000000041</v>
      </c>
      <c r="C595">
        <f t="shared" si="47"/>
        <v>80</v>
      </c>
      <c r="D595">
        <f t="shared" si="48"/>
        <v>0.31622776601683789</v>
      </c>
      <c r="E595">
        <f t="shared" si="46"/>
        <v>0.58900000000000041</v>
      </c>
      <c r="F595">
        <f t="shared" si="49"/>
        <v>0.17956968767985917</v>
      </c>
    </row>
    <row r="596" spans="2:6">
      <c r="B596">
        <f t="shared" si="50"/>
        <v>0.59000000000000041</v>
      </c>
      <c r="C596">
        <f t="shared" si="47"/>
        <v>80</v>
      </c>
      <c r="D596">
        <f t="shared" si="48"/>
        <v>0.31622776601683789</v>
      </c>
      <c r="E596">
        <f t="shared" si="46"/>
        <v>0.59000000000000041</v>
      </c>
      <c r="F596">
        <f t="shared" si="49"/>
        <v>0.28272124686541888</v>
      </c>
    </row>
    <row r="597" spans="2:6">
      <c r="B597">
        <f t="shared" si="50"/>
        <v>0.59100000000000041</v>
      </c>
      <c r="C597">
        <f t="shared" si="47"/>
        <v>80</v>
      </c>
      <c r="D597">
        <f t="shared" si="48"/>
        <v>0.31622776601683789</v>
      </c>
      <c r="E597">
        <f t="shared" si="46"/>
        <v>0.59100000000000041</v>
      </c>
      <c r="F597">
        <f t="shared" si="49"/>
        <v>0.31600074590161986</v>
      </c>
    </row>
    <row r="598" spans="2:6">
      <c r="B598">
        <f t="shared" si="50"/>
        <v>0.59200000000000041</v>
      </c>
      <c r="C598">
        <f t="shared" si="47"/>
        <v>80</v>
      </c>
      <c r="D598">
        <f t="shared" si="48"/>
        <v>0.31622776601683789</v>
      </c>
      <c r="E598">
        <f t="shared" ref="E598:E661" si="51">B598</f>
        <v>0.59200000000000041</v>
      </c>
      <c r="F598">
        <f t="shared" si="49"/>
        <v>0.27118345041077929</v>
      </c>
    </row>
    <row r="599" spans="2:6">
      <c r="B599">
        <f t="shared" si="50"/>
        <v>0.59300000000000042</v>
      </c>
      <c r="C599">
        <f t="shared" si="47"/>
        <v>80</v>
      </c>
      <c r="D599">
        <f t="shared" si="48"/>
        <v>0.31622776601683789</v>
      </c>
      <c r="E599">
        <f t="shared" si="51"/>
        <v>0.59300000000000042</v>
      </c>
      <c r="F599">
        <f t="shared" si="49"/>
        <v>0.15934555930254424</v>
      </c>
    </row>
    <row r="600" spans="2:6">
      <c r="B600">
        <f t="shared" si="50"/>
        <v>0.59400000000000042</v>
      </c>
      <c r="C600">
        <f t="shared" si="47"/>
        <v>80</v>
      </c>
      <c r="D600">
        <f t="shared" si="48"/>
        <v>0.31622776601683789</v>
      </c>
      <c r="E600">
        <f t="shared" si="51"/>
        <v>0.59400000000000042</v>
      </c>
      <c r="F600">
        <f t="shared" si="49"/>
        <v>8.1268199999907018E-3</v>
      </c>
    </row>
    <row r="601" spans="2:6">
      <c r="B601">
        <f t="shared" si="50"/>
        <v>0.59500000000000042</v>
      </c>
      <c r="C601">
        <f t="shared" si="47"/>
        <v>80</v>
      </c>
      <c r="D601">
        <f t="shared" si="48"/>
        <v>0.31622776601683789</v>
      </c>
      <c r="E601">
        <f t="shared" si="51"/>
        <v>0.59500000000000042</v>
      </c>
      <c r="F601">
        <f t="shared" si="49"/>
        <v>-0.14510039111768983</v>
      </c>
    </row>
    <row r="602" spans="2:6">
      <c r="B602">
        <f t="shared" si="50"/>
        <v>0.59600000000000042</v>
      </c>
      <c r="C602">
        <f t="shared" si="47"/>
        <v>80</v>
      </c>
      <c r="D602">
        <f t="shared" si="48"/>
        <v>0.31622776601683789</v>
      </c>
      <c r="E602">
        <f t="shared" si="51"/>
        <v>0.59600000000000042</v>
      </c>
      <c r="F602">
        <f t="shared" si="49"/>
        <v>-0.26246732159400482</v>
      </c>
    </row>
    <row r="603" spans="2:6">
      <c r="B603">
        <f t="shared" si="50"/>
        <v>0.59700000000000042</v>
      </c>
      <c r="C603">
        <f t="shared" si="47"/>
        <v>80</v>
      </c>
      <c r="D603">
        <f t="shared" si="48"/>
        <v>0.31622776601683789</v>
      </c>
      <c r="E603">
        <f t="shared" si="51"/>
        <v>0.59700000000000042</v>
      </c>
      <c r="F603">
        <f t="shared" si="49"/>
        <v>-0.31496777073937254</v>
      </c>
    </row>
    <row r="604" spans="2:6">
      <c r="B604">
        <f t="shared" si="50"/>
        <v>0.59800000000000042</v>
      </c>
      <c r="C604">
        <f t="shared" si="47"/>
        <v>80</v>
      </c>
      <c r="D604">
        <f t="shared" si="48"/>
        <v>0.31622776601683789</v>
      </c>
      <c r="E604">
        <f t="shared" si="51"/>
        <v>0.59800000000000042</v>
      </c>
      <c r="F604">
        <f t="shared" si="49"/>
        <v>-0.28962671604939516</v>
      </c>
    </row>
    <row r="605" spans="2:6">
      <c r="B605">
        <f t="shared" si="50"/>
        <v>0.59900000000000042</v>
      </c>
      <c r="C605">
        <f t="shared" si="47"/>
        <v>80</v>
      </c>
      <c r="D605">
        <f t="shared" si="48"/>
        <v>0.31622776601683789</v>
      </c>
      <c r="E605">
        <f t="shared" si="51"/>
        <v>0.59900000000000042</v>
      </c>
      <c r="F605">
        <f t="shared" si="49"/>
        <v>-0.19270697546639146</v>
      </c>
    </row>
    <row r="606" spans="2:6">
      <c r="B606">
        <f t="shared" si="50"/>
        <v>0.60000000000000042</v>
      </c>
      <c r="C606">
        <f t="shared" si="47"/>
        <v>80</v>
      </c>
      <c r="D606">
        <f t="shared" si="48"/>
        <v>0.31622776601683789</v>
      </c>
      <c r="E606">
        <f t="shared" si="51"/>
        <v>0.60000000000000042</v>
      </c>
      <c r="F606">
        <f t="shared" si="49"/>
        <v>-4.8161407216487186E-2</v>
      </c>
    </row>
    <row r="607" spans="2:6">
      <c r="B607">
        <f t="shared" si="50"/>
        <v>0.60100000000000042</v>
      </c>
      <c r="C607">
        <f t="shared" si="47"/>
        <v>80</v>
      </c>
      <c r="D607">
        <f t="shared" si="48"/>
        <v>0.31622776601683789</v>
      </c>
      <c r="E607">
        <f t="shared" si="51"/>
        <v>0.60100000000000042</v>
      </c>
      <c r="F607">
        <f t="shared" si="49"/>
        <v>0.10828682763248614</v>
      </c>
    </row>
    <row r="608" spans="2:6">
      <c r="B608">
        <f t="shared" si="50"/>
        <v>0.60200000000000042</v>
      </c>
      <c r="C608">
        <f t="shared" si="47"/>
        <v>80</v>
      </c>
      <c r="D608">
        <f t="shared" si="48"/>
        <v>0.31622776601683789</v>
      </c>
      <c r="E608">
        <f t="shared" si="51"/>
        <v>0.60200000000000042</v>
      </c>
      <c r="F608">
        <f t="shared" si="49"/>
        <v>0.23797292904574585</v>
      </c>
    </row>
    <row r="609" spans="2:6">
      <c r="B609">
        <f t="shared" si="50"/>
        <v>0.60300000000000042</v>
      </c>
      <c r="C609">
        <f t="shared" si="47"/>
        <v>80</v>
      </c>
      <c r="D609">
        <f t="shared" si="48"/>
        <v>0.31622776601683789</v>
      </c>
      <c r="E609">
        <f t="shared" si="51"/>
        <v>0.60300000000000042</v>
      </c>
      <c r="F609">
        <f t="shared" si="49"/>
        <v>0.30884612199686318</v>
      </c>
    </row>
    <row r="610" spans="2:6">
      <c r="B610">
        <f t="shared" si="50"/>
        <v>0.60400000000000043</v>
      </c>
      <c r="C610">
        <f t="shared" si="47"/>
        <v>80</v>
      </c>
      <c r="D610">
        <f t="shared" si="48"/>
        <v>0.31622776601683789</v>
      </c>
      <c r="E610">
        <f t="shared" si="51"/>
        <v>0.60400000000000043</v>
      </c>
      <c r="F610">
        <f t="shared" si="49"/>
        <v>0.30339072255416788</v>
      </c>
    </row>
    <row r="611" spans="2:6">
      <c r="B611">
        <f t="shared" si="50"/>
        <v>0.60500000000000043</v>
      </c>
      <c r="C611">
        <f t="shared" si="47"/>
        <v>80</v>
      </c>
      <c r="D611">
        <f t="shared" si="48"/>
        <v>0.31622776601683789</v>
      </c>
      <c r="E611">
        <f t="shared" si="51"/>
        <v>0.60500000000000043</v>
      </c>
      <c r="F611">
        <f t="shared" si="49"/>
        <v>0.22295498452676923</v>
      </c>
    </row>
    <row r="612" spans="2:6">
      <c r="B612">
        <f t="shared" si="50"/>
        <v>0.60600000000000043</v>
      </c>
      <c r="C612">
        <f t="shared" si="47"/>
        <v>80</v>
      </c>
      <c r="D612">
        <f t="shared" si="48"/>
        <v>0.31622776601683789</v>
      </c>
      <c r="E612">
        <f t="shared" si="51"/>
        <v>0.60600000000000043</v>
      </c>
      <c r="F612">
        <f t="shared" si="49"/>
        <v>8.7417890438675178E-2</v>
      </c>
    </row>
    <row r="613" spans="2:6">
      <c r="B613">
        <f t="shared" si="50"/>
        <v>0.60700000000000043</v>
      </c>
      <c r="C613">
        <f t="shared" si="47"/>
        <v>80</v>
      </c>
      <c r="D613">
        <f t="shared" si="48"/>
        <v>0.31622776601683789</v>
      </c>
      <c r="E613">
        <f t="shared" si="51"/>
        <v>0.60700000000000043</v>
      </c>
      <c r="F613">
        <f t="shared" si="49"/>
        <v>-6.9723763499721772E-2</v>
      </c>
    </row>
    <row r="614" spans="2:6">
      <c r="B614">
        <f t="shared" si="50"/>
        <v>0.60800000000000043</v>
      </c>
      <c r="C614">
        <f t="shared" si="47"/>
        <v>80</v>
      </c>
      <c r="D614">
        <f t="shared" si="48"/>
        <v>0.31622776601683789</v>
      </c>
      <c r="E614">
        <f t="shared" si="51"/>
        <v>0.60800000000000043</v>
      </c>
      <c r="F614">
        <f t="shared" si="49"/>
        <v>-0.20963380484762112</v>
      </c>
    </row>
    <row r="615" spans="2:6">
      <c r="B615">
        <f t="shared" si="50"/>
        <v>0.60900000000000043</v>
      </c>
      <c r="C615">
        <f t="shared" si="47"/>
        <v>80</v>
      </c>
      <c r="D615">
        <f t="shared" si="48"/>
        <v>0.31622776601683789</v>
      </c>
      <c r="E615">
        <f t="shared" si="51"/>
        <v>0.60900000000000043</v>
      </c>
      <c r="F615">
        <f t="shared" si="49"/>
        <v>-0.29773470208607739</v>
      </c>
    </row>
    <row r="616" spans="2:6">
      <c r="B616">
        <f t="shared" si="50"/>
        <v>0.61000000000000043</v>
      </c>
      <c r="C616">
        <f t="shared" si="47"/>
        <v>80</v>
      </c>
      <c r="D616">
        <f t="shared" si="48"/>
        <v>0.31622776601683789</v>
      </c>
      <c r="E616">
        <f t="shared" si="51"/>
        <v>0.61000000000000043</v>
      </c>
      <c r="F616">
        <f t="shared" si="49"/>
        <v>-0.3122530962641541</v>
      </c>
    </row>
    <row r="617" spans="2:6">
      <c r="B617">
        <f t="shared" si="50"/>
        <v>0.61100000000000043</v>
      </c>
      <c r="C617">
        <f t="shared" si="47"/>
        <v>80</v>
      </c>
      <c r="D617">
        <f t="shared" si="48"/>
        <v>0.31622776601683789</v>
      </c>
      <c r="E617">
        <f t="shared" si="51"/>
        <v>0.61100000000000043</v>
      </c>
      <c r="F617">
        <f t="shared" si="49"/>
        <v>-0.249600894436843</v>
      </c>
    </row>
    <row r="618" spans="2:6">
      <c r="B618">
        <f t="shared" si="50"/>
        <v>0.61200000000000043</v>
      </c>
      <c r="C618">
        <f t="shared" si="47"/>
        <v>80</v>
      </c>
      <c r="D618">
        <f t="shared" si="48"/>
        <v>0.31622776601683789</v>
      </c>
      <c r="E618">
        <f t="shared" si="51"/>
        <v>0.61200000000000043</v>
      </c>
      <c r="F618">
        <f t="shared" si="49"/>
        <v>-0.12526203515883796</v>
      </c>
    </row>
    <row r="619" spans="2:6">
      <c r="B619">
        <f t="shared" si="50"/>
        <v>0.61300000000000043</v>
      </c>
      <c r="C619">
        <f t="shared" si="47"/>
        <v>80</v>
      </c>
      <c r="D619">
        <f t="shared" si="48"/>
        <v>0.31622776601683789</v>
      </c>
      <c r="E619">
        <f t="shared" si="51"/>
        <v>0.61300000000000043</v>
      </c>
      <c r="F619">
        <f t="shared" si="49"/>
        <v>3.0034230228863614E-2</v>
      </c>
    </row>
    <row r="620" spans="2:6">
      <c r="B620">
        <f t="shared" si="50"/>
        <v>0.61400000000000043</v>
      </c>
      <c r="C620">
        <f t="shared" si="47"/>
        <v>80</v>
      </c>
      <c r="D620">
        <f t="shared" si="48"/>
        <v>0.31622776601683789</v>
      </c>
      <c r="E620">
        <f t="shared" si="51"/>
        <v>0.61400000000000043</v>
      </c>
      <c r="F620">
        <f t="shared" si="49"/>
        <v>0.17790780077364876</v>
      </c>
    </row>
    <row r="621" spans="2:6">
      <c r="B621">
        <f t="shared" si="50"/>
        <v>0.61500000000000044</v>
      </c>
      <c r="C621">
        <f t="shared" si="47"/>
        <v>80</v>
      </c>
      <c r="D621">
        <f t="shared" si="48"/>
        <v>0.31622776601683789</v>
      </c>
      <c r="E621">
        <f t="shared" si="51"/>
        <v>0.61500000000000044</v>
      </c>
      <c r="F621">
        <f t="shared" si="49"/>
        <v>0.28181302902183908</v>
      </c>
    </row>
    <row r="622" spans="2:6">
      <c r="B622">
        <f t="shared" si="50"/>
        <v>0.61600000000000044</v>
      </c>
      <c r="C622">
        <f t="shared" si="47"/>
        <v>80</v>
      </c>
      <c r="D622">
        <f t="shared" si="48"/>
        <v>0.31622776601683789</v>
      </c>
      <c r="E622">
        <f t="shared" si="51"/>
        <v>0.61600000000000044</v>
      </c>
      <c r="F622">
        <f t="shared" si="49"/>
        <v>0.31607065514249644</v>
      </c>
    </row>
    <row r="623" spans="2:6">
      <c r="B623">
        <f t="shared" si="50"/>
        <v>0.61700000000000044</v>
      </c>
      <c r="C623">
        <f t="shared" si="47"/>
        <v>80</v>
      </c>
      <c r="D623">
        <f t="shared" si="48"/>
        <v>0.31622776601683789</v>
      </c>
      <c r="E623">
        <f t="shared" si="51"/>
        <v>0.61700000000000044</v>
      </c>
      <c r="F623">
        <f t="shared" si="49"/>
        <v>0.27221420928442547</v>
      </c>
    </row>
    <row r="624" spans="2:6">
      <c r="B624">
        <f t="shared" si="50"/>
        <v>0.61800000000000044</v>
      </c>
      <c r="C624">
        <f t="shared" si="47"/>
        <v>80</v>
      </c>
      <c r="D624">
        <f t="shared" si="48"/>
        <v>0.31622776601683789</v>
      </c>
      <c r="E624">
        <f t="shared" si="51"/>
        <v>0.61800000000000044</v>
      </c>
      <c r="F624">
        <f t="shared" si="49"/>
        <v>0.16108242485342561</v>
      </c>
    </row>
    <row r="625" spans="2:6">
      <c r="B625">
        <f t="shared" si="50"/>
        <v>0.61900000000000044</v>
      </c>
      <c r="C625">
        <f t="shared" si="47"/>
        <v>80</v>
      </c>
      <c r="D625">
        <f t="shared" si="48"/>
        <v>0.31622776601683789</v>
      </c>
      <c r="E625">
        <f t="shared" si="51"/>
        <v>0.61900000000000044</v>
      </c>
      <c r="F625">
        <f t="shared" si="49"/>
        <v>1.0140541241161189E-2</v>
      </c>
    </row>
    <row r="626" spans="2:6">
      <c r="B626">
        <f t="shared" si="50"/>
        <v>0.62000000000000044</v>
      </c>
      <c r="C626">
        <f t="shared" si="47"/>
        <v>80</v>
      </c>
      <c r="D626">
        <f t="shared" si="48"/>
        <v>0.31622776601683789</v>
      </c>
      <c r="E626">
        <f t="shared" si="51"/>
        <v>0.62000000000000044</v>
      </c>
      <c r="F626">
        <f t="shared" si="49"/>
        <v>-0.14330748761275258</v>
      </c>
    </row>
    <row r="627" spans="2:6">
      <c r="B627">
        <f t="shared" si="50"/>
        <v>0.62100000000000044</v>
      </c>
      <c r="C627">
        <f t="shared" si="47"/>
        <v>80</v>
      </c>
      <c r="D627">
        <f t="shared" si="48"/>
        <v>0.31622776601683789</v>
      </c>
      <c r="E627">
        <f t="shared" si="51"/>
        <v>0.62100000000000044</v>
      </c>
      <c r="F627">
        <f t="shared" si="49"/>
        <v>-0.261338336097859</v>
      </c>
    </row>
    <row r="628" spans="2:6">
      <c r="B628">
        <f t="shared" si="50"/>
        <v>0.62200000000000044</v>
      </c>
      <c r="C628">
        <f t="shared" si="47"/>
        <v>80</v>
      </c>
      <c r="D628">
        <f t="shared" si="48"/>
        <v>0.31622776601683789</v>
      </c>
      <c r="E628">
        <f t="shared" si="51"/>
        <v>0.62200000000000044</v>
      </c>
      <c r="F628">
        <f t="shared" si="49"/>
        <v>-0.31478172205010641</v>
      </c>
    </row>
    <row r="629" spans="2:6">
      <c r="B629">
        <f t="shared" si="50"/>
        <v>0.62300000000000044</v>
      </c>
      <c r="C629">
        <f t="shared" si="47"/>
        <v>80</v>
      </c>
      <c r="D629">
        <f t="shared" si="48"/>
        <v>0.31622776601683789</v>
      </c>
      <c r="E629">
        <f t="shared" si="51"/>
        <v>0.62300000000000044</v>
      </c>
      <c r="F629">
        <f t="shared" si="49"/>
        <v>-0.2904295844580243</v>
      </c>
    </row>
    <row r="630" spans="2:6">
      <c r="B630">
        <f t="shared" si="50"/>
        <v>0.62400000000000044</v>
      </c>
      <c r="C630">
        <f t="shared" si="47"/>
        <v>80</v>
      </c>
      <c r="D630">
        <f t="shared" si="48"/>
        <v>0.31622776601683789</v>
      </c>
      <c r="E630">
        <f t="shared" si="51"/>
        <v>0.62400000000000044</v>
      </c>
      <c r="F630">
        <f t="shared" si="49"/>
        <v>-0.19430033913387212</v>
      </c>
    </row>
    <row r="631" spans="2:6">
      <c r="B631">
        <f t="shared" si="50"/>
        <v>0.62500000000000044</v>
      </c>
      <c r="C631">
        <f t="shared" si="47"/>
        <v>80</v>
      </c>
      <c r="D631">
        <f t="shared" si="48"/>
        <v>0.31622776601683789</v>
      </c>
      <c r="E631">
        <f t="shared" si="51"/>
        <v>0.62500000000000044</v>
      </c>
      <c r="F631">
        <f t="shared" si="49"/>
        <v>-5.0151480379462897E-2</v>
      </c>
    </row>
    <row r="632" spans="2:6">
      <c r="B632">
        <f t="shared" si="50"/>
        <v>0.62600000000000044</v>
      </c>
      <c r="C632">
        <f t="shared" si="47"/>
        <v>80</v>
      </c>
      <c r="D632">
        <f t="shared" si="48"/>
        <v>0.31622776601683789</v>
      </c>
      <c r="E632">
        <f t="shared" si="51"/>
        <v>0.62600000000000044</v>
      </c>
      <c r="F632">
        <f t="shared" si="49"/>
        <v>0.10639187398682122</v>
      </c>
    </row>
    <row r="633" spans="2:6">
      <c r="B633">
        <f t="shared" si="50"/>
        <v>0.62700000000000045</v>
      </c>
      <c r="C633">
        <f t="shared" si="47"/>
        <v>80</v>
      </c>
      <c r="D633">
        <f t="shared" si="48"/>
        <v>0.31622776601683789</v>
      </c>
      <c r="E633">
        <f t="shared" si="51"/>
        <v>0.62700000000000045</v>
      </c>
      <c r="F633">
        <f t="shared" si="49"/>
        <v>0.23664141598127175</v>
      </c>
    </row>
    <row r="634" spans="2:6">
      <c r="B634">
        <f t="shared" si="50"/>
        <v>0.62800000000000045</v>
      </c>
      <c r="C634">
        <f t="shared" si="47"/>
        <v>80</v>
      </c>
      <c r="D634">
        <f t="shared" si="48"/>
        <v>0.31622776601683789</v>
      </c>
      <c r="E634">
        <f t="shared" si="51"/>
        <v>0.62800000000000045</v>
      </c>
      <c r="F634">
        <f t="shared" si="49"/>
        <v>0.30840712121213876</v>
      </c>
    </row>
    <row r="635" spans="2:6">
      <c r="B635">
        <f t="shared" si="50"/>
        <v>0.62900000000000045</v>
      </c>
      <c r="C635">
        <f t="shared" si="47"/>
        <v>80</v>
      </c>
      <c r="D635">
        <f t="shared" si="48"/>
        <v>0.31622776601683789</v>
      </c>
      <c r="E635">
        <f t="shared" si="51"/>
        <v>0.62900000000000045</v>
      </c>
      <c r="F635">
        <f t="shared" si="49"/>
        <v>0.30395272921741745</v>
      </c>
    </row>
    <row r="636" spans="2:6">
      <c r="B636">
        <f t="shared" si="50"/>
        <v>0.63000000000000045</v>
      </c>
      <c r="C636">
        <f t="shared" si="47"/>
        <v>80</v>
      </c>
      <c r="D636">
        <f t="shared" si="48"/>
        <v>0.31622776601683789</v>
      </c>
      <c r="E636">
        <f t="shared" si="51"/>
        <v>0.63000000000000045</v>
      </c>
      <c r="F636">
        <f t="shared" si="49"/>
        <v>0.22437910365286412</v>
      </c>
    </row>
    <row r="637" spans="2:6">
      <c r="B637">
        <f t="shared" si="50"/>
        <v>0.63100000000000045</v>
      </c>
      <c r="C637">
        <f t="shared" si="47"/>
        <v>80</v>
      </c>
      <c r="D637">
        <f t="shared" si="48"/>
        <v>0.31622776601683789</v>
      </c>
      <c r="E637">
        <f t="shared" si="51"/>
        <v>0.63100000000000045</v>
      </c>
      <c r="F637">
        <f t="shared" si="49"/>
        <v>8.9352163558481704E-2</v>
      </c>
    </row>
    <row r="638" spans="2:6">
      <c r="B638">
        <f t="shared" si="50"/>
        <v>0.63200000000000045</v>
      </c>
      <c r="C638">
        <f t="shared" si="47"/>
        <v>80</v>
      </c>
      <c r="D638">
        <f t="shared" si="48"/>
        <v>0.31622776601683789</v>
      </c>
      <c r="E638">
        <f t="shared" si="51"/>
        <v>0.63200000000000045</v>
      </c>
      <c r="F638">
        <f t="shared" si="49"/>
        <v>-6.7757374910990209E-2</v>
      </c>
    </row>
    <row r="639" spans="2:6">
      <c r="B639">
        <f t="shared" si="50"/>
        <v>0.63300000000000045</v>
      </c>
      <c r="C639">
        <f t="shared" si="47"/>
        <v>80</v>
      </c>
      <c r="D639">
        <f t="shared" si="48"/>
        <v>0.31622776601683789</v>
      </c>
      <c r="E639">
        <f t="shared" si="51"/>
        <v>0.63300000000000045</v>
      </c>
      <c r="F639">
        <f t="shared" si="49"/>
        <v>-0.20812127636931513</v>
      </c>
    </row>
    <row r="640" spans="2:6">
      <c r="B640">
        <f t="shared" si="50"/>
        <v>0.63400000000000045</v>
      </c>
      <c r="C640">
        <f t="shared" si="47"/>
        <v>80</v>
      </c>
      <c r="D640">
        <f t="shared" si="48"/>
        <v>0.31622776601683789</v>
      </c>
      <c r="E640">
        <f t="shared" si="51"/>
        <v>0.63400000000000045</v>
      </c>
      <c r="F640">
        <f t="shared" si="49"/>
        <v>-0.29704984177822258</v>
      </c>
    </row>
    <row r="641" spans="2:6">
      <c r="B641">
        <f t="shared" si="50"/>
        <v>0.63500000000000045</v>
      </c>
      <c r="C641">
        <f t="shared" si="47"/>
        <v>80</v>
      </c>
      <c r="D641">
        <f t="shared" si="48"/>
        <v>0.31622776601683789</v>
      </c>
      <c r="E641">
        <f t="shared" si="51"/>
        <v>0.63500000000000045</v>
      </c>
      <c r="F641">
        <f t="shared" si="49"/>
        <v>-0.31256516130552592</v>
      </c>
    </row>
    <row r="642" spans="2:6">
      <c r="B642">
        <f t="shared" si="50"/>
        <v>0.63600000000000045</v>
      </c>
      <c r="C642">
        <f t="shared" si="47"/>
        <v>80</v>
      </c>
      <c r="D642">
        <f t="shared" si="48"/>
        <v>0.31622776601683789</v>
      </c>
      <c r="E642">
        <f t="shared" si="51"/>
        <v>0.63600000000000045</v>
      </c>
      <c r="F642">
        <f t="shared" si="49"/>
        <v>-0.25083276070754246</v>
      </c>
    </row>
    <row r="643" spans="2:6">
      <c r="B643">
        <f t="shared" si="50"/>
        <v>0.63700000000000045</v>
      </c>
      <c r="C643">
        <f t="shared" si="47"/>
        <v>80</v>
      </c>
      <c r="D643">
        <f t="shared" si="48"/>
        <v>0.31622776601683789</v>
      </c>
      <c r="E643">
        <f t="shared" si="51"/>
        <v>0.63700000000000045</v>
      </c>
      <c r="F643">
        <f t="shared" si="49"/>
        <v>-0.12710925778561541</v>
      </c>
    </row>
    <row r="644" spans="2:6">
      <c r="B644">
        <f t="shared" si="50"/>
        <v>0.63800000000000046</v>
      </c>
      <c r="C644">
        <f t="shared" si="47"/>
        <v>80</v>
      </c>
      <c r="D644">
        <f t="shared" si="48"/>
        <v>0.31622776601683789</v>
      </c>
      <c r="E644">
        <f t="shared" si="51"/>
        <v>0.63800000000000046</v>
      </c>
      <c r="F644">
        <f t="shared" si="49"/>
        <v>2.8028176009924174E-2</v>
      </c>
    </row>
    <row r="645" spans="2:6">
      <c r="B645">
        <f t="shared" si="50"/>
        <v>0.63900000000000046</v>
      </c>
      <c r="C645">
        <f t="shared" si="47"/>
        <v>80</v>
      </c>
      <c r="D645">
        <f t="shared" si="48"/>
        <v>0.31622776601683789</v>
      </c>
      <c r="E645">
        <f t="shared" si="51"/>
        <v>0.63900000000000046</v>
      </c>
      <c r="F645">
        <f t="shared" si="49"/>
        <v>0.17623869355226182</v>
      </c>
    </row>
    <row r="646" spans="2:6">
      <c r="B646">
        <f t="shared" si="50"/>
        <v>0.64000000000000046</v>
      </c>
      <c r="C646">
        <f t="shared" ref="C646:C709" si="52">fres*(2^(ROUND(B646/deltat,0)-shift))</f>
        <v>80</v>
      </c>
      <c r="D646">
        <f t="shared" ref="D646:D709" si="53">ampnot/SQRT(resist^2+(L*C646-1/(C646*Cap))^2)</f>
        <v>0.31622776601683789</v>
      </c>
      <c r="E646">
        <f t="shared" si="51"/>
        <v>0.64000000000000046</v>
      </c>
      <c r="F646">
        <f t="shared" ref="F646:F709" si="54">D646*SIN(2*3.14*C646*B646+phase)</f>
        <v>0.2808933739120047</v>
      </c>
    </row>
    <row r="647" spans="2:6">
      <c r="B647">
        <f t="shared" ref="B647:B710" si="55">B646+dt</f>
        <v>0.64100000000000046</v>
      </c>
      <c r="C647">
        <f t="shared" si="52"/>
        <v>80</v>
      </c>
      <c r="D647">
        <f t="shared" si="53"/>
        <v>0.31622776601683789</v>
      </c>
      <c r="E647">
        <f t="shared" si="51"/>
        <v>0.64100000000000046</v>
      </c>
      <c r="F647">
        <f t="shared" si="54"/>
        <v>0.31612773678540612</v>
      </c>
    </row>
    <row r="648" spans="2:6">
      <c r="B648">
        <f t="shared" si="55"/>
        <v>0.64200000000000046</v>
      </c>
      <c r="C648">
        <f t="shared" si="52"/>
        <v>80</v>
      </c>
      <c r="D648">
        <f t="shared" si="53"/>
        <v>0.31622776601683789</v>
      </c>
      <c r="E648">
        <f t="shared" si="51"/>
        <v>0.64200000000000046</v>
      </c>
      <c r="F648">
        <f t="shared" si="54"/>
        <v>0.27323392045597206</v>
      </c>
    </row>
    <row r="649" spans="2:6">
      <c r="B649">
        <f t="shared" si="55"/>
        <v>0.64300000000000046</v>
      </c>
      <c r="C649">
        <f t="shared" si="52"/>
        <v>80</v>
      </c>
      <c r="D649">
        <f t="shared" si="53"/>
        <v>0.31622776601683789</v>
      </c>
      <c r="E649">
        <f t="shared" si="51"/>
        <v>0.64300000000000046</v>
      </c>
      <c r="F649">
        <f t="shared" si="54"/>
        <v>0.16281275294012948</v>
      </c>
    </row>
    <row r="650" spans="2:6">
      <c r="B650">
        <f t="shared" si="55"/>
        <v>0.64400000000000046</v>
      </c>
      <c r="C650">
        <f t="shared" si="52"/>
        <v>80</v>
      </c>
      <c r="D650">
        <f t="shared" si="53"/>
        <v>0.31622776601683789</v>
      </c>
      <c r="E650">
        <f t="shared" si="51"/>
        <v>0.64400000000000046</v>
      </c>
      <c r="F650">
        <f t="shared" si="54"/>
        <v>1.2153850932640452E-2</v>
      </c>
    </row>
    <row r="651" spans="2:6">
      <c r="B651">
        <f t="shared" si="55"/>
        <v>0.64500000000000046</v>
      </c>
      <c r="C651">
        <f t="shared" si="52"/>
        <v>80</v>
      </c>
      <c r="D651">
        <f t="shared" si="53"/>
        <v>0.31622776601683789</v>
      </c>
      <c r="E651">
        <f t="shared" si="51"/>
        <v>0.64500000000000046</v>
      </c>
      <c r="F651">
        <f t="shared" si="54"/>
        <v>-0.14150876803217896</v>
      </c>
    </row>
    <row r="652" spans="2:6">
      <c r="B652">
        <f t="shared" si="55"/>
        <v>0.64600000000000046</v>
      </c>
      <c r="C652">
        <f t="shared" si="52"/>
        <v>80</v>
      </c>
      <c r="D652">
        <f t="shared" si="53"/>
        <v>0.31622776601683789</v>
      </c>
      <c r="E652">
        <f t="shared" si="51"/>
        <v>0.64600000000000046</v>
      </c>
      <c r="F652">
        <f t="shared" si="54"/>
        <v>-0.26019874429247736</v>
      </c>
    </row>
    <row r="653" spans="2:6">
      <c r="B653">
        <f t="shared" si="55"/>
        <v>0.64700000000000046</v>
      </c>
      <c r="C653">
        <f t="shared" si="52"/>
        <v>80</v>
      </c>
      <c r="D653">
        <f t="shared" si="53"/>
        <v>0.31622776601683789</v>
      </c>
      <c r="E653">
        <f t="shared" si="51"/>
        <v>0.64700000000000046</v>
      </c>
      <c r="F653">
        <f t="shared" si="54"/>
        <v>-0.31458289807369638</v>
      </c>
    </row>
    <row r="654" spans="2:6">
      <c r="B654">
        <f t="shared" si="55"/>
        <v>0.64800000000000046</v>
      </c>
      <c r="C654">
        <f t="shared" si="52"/>
        <v>80</v>
      </c>
      <c r="D654">
        <f t="shared" si="53"/>
        <v>0.31622776601683789</v>
      </c>
      <c r="E654">
        <f t="shared" si="51"/>
        <v>0.64800000000000046</v>
      </c>
      <c r="F654">
        <f t="shared" si="54"/>
        <v>-0.2912206659010288</v>
      </c>
    </row>
    <row r="655" spans="2:6">
      <c r="B655">
        <f t="shared" si="55"/>
        <v>0.64900000000000047</v>
      </c>
      <c r="C655">
        <f t="shared" si="52"/>
        <v>80</v>
      </c>
      <c r="D655">
        <f t="shared" si="53"/>
        <v>0.31622776601683789</v>
      </c>
      <c r="E655">
        <f t="shared" si="51"/>
        <v>0.64900000000000047</v>
      </c>
      <c r="F655">
        <f t="shared" si="54"/>
        <v>-0.19588581720174184</v>
      </c>
    </row>
    <row r="656" spans="2:6">
      <c r="B656">
        <f t="shared" si="55"/>
        <v>0.65000000000000047</v>
      </c>
      <c r="C656">
        <f t="shared" si="52"/>
        <v>160</v>
      </c>
      <c r="D656">
        <f t="shared" si="53"/>
        <v>0.13216372009101796</v>
      </c>
      <c r="E656">
        <f t="shared" si="51"/>
        <v>0.65000000000000047</v>
      </c>
      <c r="F656">
        <f t="shared" si="54"/>
        <v>-4.2985732057419783E-2</v>
      </c>
    </row>
    <row r="657" spans="2:6">
      <c r="B657">
        <f t="shared" si="55"/>
        <v>0.65100000000000047</v>
      </c>
      <c r="C657">
        <f t="shared" si="52"/>
        <v>160</v>
      </c>
      <c r="D657">
        <f t="shared" si="53"/>
        <v>0.13216372009101796</v>
      </c>
      <c r="E657">
        <f t="shared" si="51"/>
        <v>0.65100000000000047</v>
      </c>
      <c r="F657">
        <f t="shared" si="54"/>
        <v>8.2436787510290099E-2</v>
      </c>
    </row>
    <row r="658" spans="2:6">
      <c r="B658">
        <f t="shared" si="55"/>
        <v>0.65200000000000047</v>
      </c>
      <c r="C658">
        <f t="shared" si="52"/>
        <v>160</v>
      </c>
      <c r="D658">
        <f t="shared" si="53"/>
        <v>0.13216372009101796</v>
      </c>
      <c r="E658">
        <f t="shared" si="51"/>
        <v>0.65200000000000047</v>
      </c>
      <c r="F658">
        <f t="shared" si="54"/>
        <v>0.1314003467753953</v>
      </c>
    </row>
    <row r="659" spans="2:6">
      <c r="B659">
        <f t="shared" si="55"/>
        <v>0.65300000000000047</v>
      </c>
      <c r="C659">
        <f t="shared" si="52"/>
        <v>160</v>
      </c>
      <c r="D659">
        <f t="shared" si="53"/>
        <v>0.13216372009101796</v>
      </c>
      <c r="E659">
        <f t="shared" si="51"/>
        <v>0.65300000000000047</v>
      </c>
      <c r="F659">
        <f t="shared" si="54"/>
        <v>5.8491933571980258E-2</v>
      </c>
    </row>
    <row r="660" spans="2:6">
      <c r="B660">
        <f t="shared" si="55"/>
        <v>0.65400000000000047</v>
      </c>
      <c r="C660">
        <f t="shared" si="52"/>
        <v>160</v>
      </c>
      <c r="D660">
        <f t="shared" si="53"/>
        <v>0.13216372009101796</v>
      </c>
      <c r="E660">
        <f t="shared" si="51"/>
        <v>0.65400000000000047</v>
      </c>
      <c r="F660">
        <f t="shared" si="54"/>
        <v>-6.8666924876459881E-2</v>
      </c>
    </row>
    <row r="661" spans="2:6">
      <c r="B661">
        <f t="shared" si="55"/>
        <v>0.65500000000000047</v>
      </c>
      <c r="C661">
        <f t="shared" si="52"/>
        <v>160</v>
      </c>
      <c r="D661">
        <f t="shared" si="53"/>
        <v>0.13216372009101796</v>
      </c>
      <c r="E661">
        <f t="shared" si="51"/>
        <v>0.65500000000000047</v>
      </c>
      <c r="F661">
        <f t="shared" si="54"/>
        <v>-0.13213817683519016</v>
      </c>
    </row>
    <row r="662" spans="2:6">
      <c r="B662">
        <f t="shared" si="55"/>
        <v>0.65600000000000047</v>
      </c>
      <c r="C662">
        <f t="shared" si="52"/>
        <v>160</v>
      </c>
      <c r="D662">
        <f t="shared" si="53"/>
        <v>0.13216372009101796</v>
      </c>
      <c r="E662">
        <f t="shared" ref="E662:E725" si="56">B662</f>
        <v>0.65600000000000047</v>
      </c>
      <c r="F662">
        <f t="shared" si="54"/>
        <v>-7.3053129328245439E-2</v>
      </c>
    </row>
    <row r="663" spans="2:6">
      <c r="B663">
        <f t="shared" si="55"/>
        <v>0.65700000000000047</v>
      </c>
      <c r="C663">
        <f t="shared" si="52"/>
        <v>160</v>
      </c>
      <c r="D663">
        <f t="shared" si="53"/>
        <v>0.13216372009101796</v>
      </c>
      <c r="E663">
        <f t="shared" si="56"/>
        <v>0.65700000000000047</v>
      </c>
      <c r="F663">
        <f t="shared" si="54"/>
        <v>5.3787667571434009E-2</v>
      </c>
    </row>
    <row r="664" spans="2:6">
      <c r="B664">
        <f t="shared" si="55"/>
        <v>0.65800000000000047</v>
      </c>
      <c r="C664">
        <f t="shared" si="52"/>
        <v>160</v>
      </c>
      <c r="D664">
        <f t="shared" si="53"/>
        <v>0.13216372009101796</v>
      </c>
      <c r="E664">
        <f t="shared" si="56"/>
        <v>0.65800000000000047</v>
      </c>
      <c r="F664">
        <f t="shared" si="54"/>
        <v>0.13074115973958439</v>
      </c>
    </row>
    <row r="665" spans="2:6">
      <c r="B665">
        <f t="shared" si="55"/>
        <v>0.65900000000000047</v>
      </c>
      <c r="C665">
        <f t="shared" si="52"/>
        <v>160</v>
      </c>
      <c r="D665">
        <f t="shared" si="53"/>
        <v>0.13216372009101796</v>
      </c>
      <c r="E665">
        <f t="shared" si="56"/>
        <v>0.65900000000000047</v>
      </c>
      <c r="F665">
        <f t="shared" si="54"/>
        <v>8.6434066138347948E-2</v>
      </c>
    </row>
    <row r="666" spans="2:6">
      <c r="B666">
        <f t="shared" si="55"/>
        <v>0.66000000000000048</v>
      </c>
      <c r="C666">
        <f t="shared" si="52"/>
        <v>160</v>
      </c>
      <c r="D666">
        <f t="shared" si="53"/>
        <v>0.13216372009101796</v>
      </c>
      <c r="E666">
        <f t="shared" si="56"/>
        <v>0.66000000000000048</v>
      </c>
      <c r="F666">
        <f t="shared" si="54"/>
        <v>-3.8039407440270977E-2</v>
      </c>
    </row>
    <row r="667" spans="2:6">
      <c r="B667">
        <f t="shared" si="55"/>
        <v>0.66100000000000048</v>
      </c>
      <c r="C667">
        <f t="shared" si="52"/>
        <v>160</v>
      </c>
      <c r="D667">
        <f t="shared" si="53"/>
        <v>0.13216372009101796</v>
      </c>
      <c r="E667">
        <f t="shared" si="56"/>
        <v>0.66100000000000048</v>
      </c>
      <c r="F667">
        <f t="shared" si="54"/>
        <v>-0.12723186593751529</v>
      </c>
    </row>
    <row r="668" spans="2:6">
      <c r="B668">
        <f t="shared" si="55"/>
        <v>0.66200000000000048</v>
      </c>
      <c r="C668">
        <f t="shared" si="52"/>
        <v>160</v>
      </c>
      <c r="D668">
        <f t="shared" si="53"/>
        <v>0.13216372009101796</v>
      </c>
      <c r="E668">
        <f t="shared" si="56"/>
        <v>0.66200000000000048</v>
      </c>
      <c r="F668">
        <f t="shared" si="54"/>
        <v>-9.841855928134037E-2</v>
      </c>
    </row>
    <row r="669" spans="2:6">
      <c r="B669">
        <f t="shared" si="55"/>
        <v>0.66300000000000048</v>
      </c>
      <c r="C669">
        <f t="shared" si="52"/>
        <v>160</v>
      </c>
      <c r="D669">
        <f t="shared" si="53"/>
        <v>0.13216372009101796</v>
      </c>
      <c r="E669">
        <f t="shared" si="56"/>
        <v>0.66300000000000048</v>
      </c>
      <c r="F669">
        <f t="shared" si="54"/>
        <v>2.1676576087422694E-2</v>
      </c>
    </row>
    <row r="670" spans="2:6">
      <c r="B670">
        <f t="shared" si="55"/>
        <v>0.66400000000000048</v>
      </c>
      <c r="C670">
        <f t="shared" si="52"/>
        <v>160</v>
      </c>
      <c r="D670">
        <f t="shared" si="53"/>
        <v>0.13216372009101796</v>
      </c>
      <c r="E670">
        <f t="shared" si="56"/>
        <v>0.66400000000000048</v>
      </c>
      <c r="F670">
        <f t="shared" si="54"/>
        <v>0.12166699218438086</v>
      </c>
    </row>
    <row r="671" spans="2:6">
      <c r="B671">
        <f t="shared" si="55"/>
        <v>0.66500000000000048</v>
      </c>
      <c r="C671">
        <f t="shared" si="52"/>
        <v>160</v>
      </c>
      <c r="D671">
        <f t="shared" si="53"/>
        <v>0.13216372009101796</v>
      </c>
      <c r="E671">
        <f t="shared" si="56"/>
        <v>0.66500000000000048</v>
      </c>
      <c r="F671">
        <f t="shared" si="54"/>
        <v>0.10881298522080055</v>
      </c>
    </row>
    <row r="672" spans="2:6">
      <c r="B672">
        <f t="shared" si="55"/>
        <v>0.66600000000000048</v>
      </c>
      <c r="C672">
        <f t="shared" si="52"/>
        <v>160</v>
      </c>
      <c r="D672">
        <f t="shared" si="53"/>
        <v>0.13216372009101796</v>
      </c>
      <c r="E672">
        <f t="shared" si="56"/>
        <v>0.66600000000000048</v>
      </c>
      <c r="F672">
        <f t="shared" si="54"/>
        <v>-4.9635342359474486E-3</v>
      </c>
    </row>
    <row r="673" spans="2:6">
      <c r="B673">
        <f t="shared" si="55"/>
        <v>0.66700000000000048</v>
      </c>
      <c r="C673">
        <f t="shared" si="52"/>
        <v>160</v>
      </c>
      <c r="D673">
        <f t="shared" si="53"/>
        <v>0.13216372009101796</v>
      </c>
      <c r="E673">
        <f t="shared" si="56"/>
        <v>0.66700000000000048</v>
      </c>
      <c r="F673">
        <f t="shared" si="54"/>
        <v>-0.11413644553949259</v>
      </c>
    </row>
    <row r="674" spans="2:6">
      <c r="B674">
        <f t="shared" si="55"/>
        <v>0.66800000000000048</v>
      </c>
      <c r="C674">
        <f t="shared" si="52"/>
        <v>160</v>
      </c>
      <c r="D674">
        <f t="shared" si="53"/>
        <v>0.13216372009101796</v>
      </c>
      <c r="E674">
        <f t="shared" si="56"/>
        <v>0.66800000000000048</v>
      </c>
      <c r="F674">
        <f t="shared" si="54"/>
        <v>-0.1174494098200586</v>
      </c>
    </row>
    <row r="675" spans="2:6">
      <c r="B675">
        <f t="shared" si="55"/>
        <v>0.66900000000000048</v>
      </c>
      <c r="C675">
        <f t="shared" si="52"/>
        <v>160</v>
      </c>
      <c r="D675">
        <f t="shared" si="53"/>
        <v>0.13216372009101796</v>
      </c>
      <c r="E675">
        <f t="shared" si="56"/>
        <v>0.66900000000000048</v>
      </c>
      <c r="F675">
        <f t="shared" si="54"/>
        <v>-1.1829699329974953E-2</v>
      </c>
    </row>
    <row r="676" spans="2:6">
      <c r="B676">
        <f t="shared" si="55"/>
        <v>0.67000000000000048</v>
      </c>
      <c r="C676">
        <f t="shared" si="52"/>
        <v>160</v>
      </c>
      <c r="D676">
        <f t="shared" si="53"/>
        <v>0.13216372009101796</v>
      </c>
      <c r="E676">
        <f t="shared" si="56"/>
        <v>0.67000000000000048</v>
      </c>
      <c r="F676">
        <f t="shared" si="54"/>
        <v>0.1047618908121318</v>
      </c>
    </row>
    <row r="677" spans="2:6">
      <c r="B677">
        <f t="shared" si="55"/>
        <v>0.67100000000000048</v>
      </c>
      <c r="C677">
        <f t="shared" si="52"/>
        <v>160</v>
      </c>
      <c r="D677">
        <f t="shared" si="53"/>
        <v>0.13216372009101796</v>
      </c>
      <c r="E677">
        <f t="shared" si="56"/>
        <v>0.67100000000000048</v>
      </c>
      <c r="F677">
        <f t="shared" si="54"/>
        <v>0.12418830151501878</v>
      </c>
    </row>
    <row r="678" spans="2:6">
      <c r="B678">
        <f t="shared" si="55"/>
        <v>0.67200000000000049</v>
      </c>
      <c r="C678">
        <f t="shared" si="52"/>
        <v>160</v>
      </c>
      <c r="D678">
        <f t="shared" si="53"/>
        <v>0.13216372009101796</v>
      </c>
      <c r="E678">
        <f t="shared" si="56"/>
        <v>0.67200000000000049</v>
      </c>
      <c r="F678">
        <f t="shared" si="54"/>
        <v>2.8431810234992819E-2</v>
      </c>
    </row>
    <row r="679" spans="2:6">
      <c r="B679">
        <f t="shared" si="55"/>
        <v>0.67300000000000049</v>
      </c>
      <c r="C679">
        <f t="shared" si="52"/>
        <v>160</v>
      </c>
      <c r="D679">
        <f t="shared" si="53"/>
        <v>0.13216372009101796</v>
      </c>
      <c r="E679">
        <f t="shared" si="56"/>
        <v>0.67300000000000049</v>
      </c>
      <c r="F679">
        <f t="shared" si="54"/>
        <v>-9.3694784923914656E-2</v>
      </c>
    </row>
    <row r="680" spans="2:6">
      <c r="B680">
        <f t="shared" si="55"/>
        <v>0.67400000000000049</v>
      </c>
      <c r="C680">
        <f t="shared" si="52"/>
        <v>160</v>
      </c>
      <c r="D680">
        <f t="shared" si="53"/>
        <v>0.13216372009101796</v>
      </c>
      <c r="E680">
        <f t="shared" si="56"/>
        <v>0.67400000000000049</v>
      </c>
      <c r="F680">
        <f t="shared" si="54"/>
        <v>-0.12892078561019971</v>
      </c>
    </row>
    <row r="681" spans="2:6">
      <c r="B681">
        <f t="shared" si="55"/>
        <v>0.67500000000000049</v>
      </c>
      <c r="C681">
        <f t="shared" si="52"/>
        <v>160</v>
      </c>
      <c r="D681">
        <f t="shared" si="53"/>
        <v>0.13216372009101796</v>
      </c>
      <c r="E681">
        <f t="shared" si="56"/>
        <v>0.67500000000000049</v>
      </c>
      <c r="F681">
        <f t="shared" si="54"/>
        <v>-4.4574571914398856E-2</v>
      </c>
    </row>
    <row r="682" spans="2:6">
      <c r="B682">
        <f t="shared" si="55"/>
        <v>0.67600000000000049</v>
      </c>
      <c r="C682">
        <f t="shared" si="52"/>
        <v>160</v>
      </c>
      <c r="D682">
        <f t="shared" si="53"/>
        <v>0.13216372009101796</v>
      </c>
      <c r="E682">
        <f t="shared" si="56"/>
        <v>0.67600000000000049</v>
      </c>
      <c r="F682">
        <f t="shared" si="54"/>
        <v>8.1113929944708035E-2</v>
      </c>
    </row>
    <row r="683" spans="2:6">
      <c r="B683">
        <f t="shared" si="55"/>
        <v>0.67700000000000049</v>
      </c>
      <c r="C683">
        <f t="shared" si="52"/>
        <v>160</v>
      </c>
      <c r="D683">
        <f t="shared" si="53"/>
        <v>0.13216372009101796</v>
      </c>
      <c r="E683">
        <f t="shared" si="56"/>
        <v>0.67700000000000049</v>
      </c>
      <c r="F683">
        <f t="shared" si="54"/>
        <v>0.1315704032770437</v>
      </c>
    </row>
    <row r="684" spans="2:6">
      <c r="B684">
        <f t="shared" si="55"/>
        <v>0.67800000000000049</v>
      </c>
      <c r="C684">
        <f t="shared" si="52"/>
        <v>160</v>
      </c>
      <c r="D684">
        <f t="shared" si="53"/>
        <v>0.13216372009101796</v>
      </c>
      <c r="E684">
        <f t="shared" si="56"/>
        <v>0.67800000000000049</v>
      </c>
      <c r="F684">
        <f t="shared" si="54"/>
        <v>5.9997179128744617E-2</v>
      </c>
    </row>
    <row r="685" spans="2:6">
      <c r="B685">
        <f t="shared" si="55"/>
        <v>0.67900000000000049</v>
      </c>
      <c r="C685">
        <f t="shared" si="52"/>
        <v>160</v>
      </c>
      <c r="D685">
        <f t="shared" si="53"/>
        <v>0.13216372009101796</v>
      </c>
      <c r="E685">
        <f t="shared" si="56"/>
        <v>0.67900000000000049</v>
      </c>
      <c r="F685">
        <f t="shared" si="54"/>
        <v>-6.7222584335517699E-2</v>
      </c>
    </row>
    <row r="686" spans="2:6">
      <c r="B686">
        <f t="shared" si="55"/>
        <v>0.68000000000000049</v>
      </c>
      <c r="C686">
        <f t="shared" si="52"/>
        <v>160</v>
      </c>
      <c r="D686">
        <f t="shared" si="53"/>
        <v>0.13216372009101796</v>
      </c>
      <c r="E686">
        <f t="shared" si="56"/>
        <v>0.68000000000000049</v>
      </c>
      <c r="F686">
        <f t="shared" si="54"/>
        <v>-0.13209434683593513</v>
      </c>
    </row>
    <row r="687" spans="2:6">
      <c r="B687">
        <f t="shared" si="55"/>
        <v>0.68100000000000049</v>
      </c>
      <c r="C687">
        <f t="shared" si="52"/>
        <v>160</v>
      </c>
      <c r="D687">
        <f t="shared" si="53"/>
        <v>0.13216372009101796</v>
      </c>
      <c r="E687">
        <f t="shared" si="56"/>
        <v>0.68100000000000049</v>
      </c>
      <c r="F687">
        <f t="shared" si="54"/>
        <v>-7.445046157817739E-2</v>
      </c>
    </row>
    <row r="688" spans="2:6">
      <c r="B688">
        <f t="shared" si="55"/>
        <v>0.68200000000000049</v>
      </c>
      <c r="C688">
        <f t="shared" si="52"/>
        <v>160</v>
      </c>
      <c r="D688">
        <f t="shared" si="53"/>
        <v>0.13216372009101796</v>
      </c>
      <c r="E688">
        <f t="shared" si="56"/>
        <v>0.68200000000000049</v>
      </c>
      <c r="F688">
        <f t="shared" si="54"/>
        <v>5.224517906980429E-2</v>
      </c>
    </row>
    <row r="689" spans="2:6">
      <c r="B689">
        <f t="shared" si="55"/>
        <v>0.6830000000000005</v>
      </c>
      <c r="C689">
        <f t="shared" si="52"/>
        <v>160</v>
      </c>
      <c r="D689">
        <f t="shared" si="53"/>
        <v>0.13216372009101796</v>
      </c>
      <c r="E689">
        <f t="shared" si="56"/>
        <v>0.6830000000000005</v>
      </c>
      <c r="F689">
        <f t="shared" si="54"/>
        <v>0.1304841513644466</v>
      </c>
    </row>
    <row r="690" spans="2:6">
      <c r="B690">
        <f t="shared" si="55"/>
        <v>0.6840000000000005</v>
      </c>
      <c r="C690">
        <f t="shared" si="52"/>
        <v>160</v>
      </c>
      <c r="D690">
        <f t="shared" si="53"/>
        <v>0.13216372009101796</v>
      </c>
      <c r="E690">
        <f t="shared" si="56"/>
        <v>0.6840000000000005</v>
      </c>
      <c r="F690">
        <f t="shared" si="54"/>
        <v>8.7700909540825087E-2</v>
      </c>
    </row>
    <row r="691" spans="2:6">
      <c r="B691">
        <f t="shared" si="55"/>
        <v>0.6850000000000005</v>
      </c>
      <c r="C691">
        <f t="shared" si="52"/>
        <v>160</v>
      </c>
      <c r="D691">
        <f t="shared" si="53"/>
        <v>0.13216372009101796</v>
      </c>
      <c r="E691">
        <f t="shared" si="56"/>
        <v>0.6850000000000005</v>
      </c>
      <c r="F691">
        <f t="shared" si="54"/>
        <v>-3.6423691687992324E-2</v>
      </c>
    </row>
    <row r="692" spans="2:6">
      <c r="B692">
        <f t="shared" si="55"/>
        <v>0.6860000000000005</v>
      </c>
      <c r="C692">
        <f t="shared" si="52"/>
        <v>160</v>
      </c>
      <c r="D692">
        <f t="shared" si="53"/>
        <v>0.13216372009101796</v>
      </c>
      <c r="E692">
        <f t="shared" si="56"/>
        <v>0.6860000000000005</v>
      </c>
      <c r="F692">
        <f t="shared" si="54"/>
        <v>-0.12676583145809212</v>
      </c>
    </row>
    <row r="693" spans="2:6">
      <c r="B693">
        <f t="shared" si="55"/>
        <v>0.6870000000000005</v>
      </c>
      <c r="C693">
        <f t="shared" si="52"/>
        <v>160</v>
      </c>
      <c r="D693">
        <f t="shared" si="53"/>
        <v>0.13216372009101796</v>
      </c>
      <c r="E693">
        <f t="shared" si="56"/>
        <v>0.6870000000000005</v>
      </c>
      <c r="F693">
        <f t="shared" si="54"/>
        <v>-9.9534446496045995E-2</v>
      </c>
    </row>
    <row r="694" spans="2:6">
      <c r="B694">
        <f t="shared" si="55"/>
        <v>0.6880000000000005</v>
      </c>
      <c r="C694">
        <f t="shared" si="52"/>
        <v>160</v>
      </c>
      <c r="D694">
        <f t="shared" si="53"/>
        <v>0.13216372009101796</v>
      </c>
      <c r="E694">
        <f t="shared" si="56"/>
        <v>0.6880000000000005</v>
      </c>
      <c r="F694">
        <f t="shared" si="54"/>
        <v>2.0013736866628749E-2</v>
      </c>
    </row>
    <row r="695" spans="2:6">
      <c r="B695">
        <f t="shared" si="55"/>
        <v>0.6890000000000005</v>
      </c>
      <c r="C695">
        <f t="shared" si="52"/>
        <v>160</v>
      </c>
      <c r="D695">
        <f t="shared" si="53"/>
        <v>0.13216372009101796</v>
      </c>
      <c r="E695">
        <f t="shared" si="56"/>
        <v>0.6890000000000005</v>
      </c>
      <c r="F695">
        <f t="shared" si="54"/>
        <v>0.12099946093403034</v>
      </c>
    </row>
    <row r="696" spans="2:6">
      <c r="B696">
        <f t="shared" si="55"/>
        <v>0.6900000000000005</v>
      </c>
      <c r="C696">
        <f t="shared" si="52"/>
        <v>160</v>
      </c>
      <c r="D696">
        <f t="shared" si="53"/>
        <v>0.13216372009101796</v>
      </c>
      <c r="E696">
        <f t="shared" si="56"/>
        <v>0.6900000000000005</v>
      </c>
      <c r="F696">
        <f t="shared" si="54"/>
        <v>0.10975988778160083</v>
      </c>
    </row>
    <row r="697" spans="2:6">
      <c r="B697">
        <f t="shared" si="55"/>
        <v>0.6910000000000005</v>
      </c>
      <c r="C697">
        <f t="shared" si="52"/>
        <v>160</v>
      </c>
      <c r="D697">
        <f t="shared" si="53"/>
        <v>0.13216372009101796</v>
      </c>
      <c r="E697">
        <f t="shared" si="56"/>
        <v>0.6910000000000005</v>
      </c>
      <c r="F697">
        <f t="shared" si="54"/>
        <v>-3.280436663605417E-3</v>
      </c>
    </row>
    <row r="698" spans="2:6">
      <c r="B698">
        <f t="shared" si="55"/>
        <v>0.6920000000000005</v>
      </c>
      <c r="C698">
        <f t="shared" si="52"/>
        <v>160</v>
      </c>
      <c r="D698">
        <f t="shared" si="53"/>
        <v>0.13216372009101796</v>
      </c>
      <c r="E698">
        <f t="shared" si="56"/>
        <v>0.6920000000000005</v>
      </c>
      <c r="F698">
        <f t="shared" si="54"/>
        <v>-0.11327820226812639</v>
      </c>
    </row>
    <row r="699" spans="2:6">
      <c r="B699">
        <f t="shared" si="55"/>
        <v>0.6930000000000005</v>
      </c>
      <c r="C699">
        <f t="shared" si="52"/>
        <v>160</v>
      </c>
      <c r="D699">
        <f t="shared" si="53"/>
        <v>0.13216372009101796</v>
      </c>
      <c r="E699">
        <f t="shared" si="56"/>
        <v>0.6930000000000005</v>
      </c>
      <c r="F699">
        <f t="shared" si="54"/>
        <v>-0.11821202940600127</v>
      </c>
    </row>
    <row r="700" spans="2:6">
      <c r="B700">
        <f t="shared" si="55"/>
        <v>0.69400000000000051</v>
      </c>
      <c r="C700">
        <f t="shared" si="52"/>
        <v>160</v>
      </c>
      <c r="D700">
        <f t="shared" si="53"/>
        <v>0.13216372009101796</v>
      </c>
      <c r="E700">
        <f t="shared" si="56"/>
        <v>0.69400000000000051</v>
      </c>
      <c r="F700">
        <f t="shared" si="54"/>
        <v>-1.3505862839435012E-2</v>
      </c>
    </row>
    <row r="701" spans="2:6">
      <c r="B701">
        <f t="shared" si="55"/>
        <v>0.69500000000000051</v>
      </c>
      <c r="C701">
        <f t="shared" si="52"/>
        <v>160</v>
      </c>
      <c r="D701">
        <f t="shared" si="53"/>
        <v>0.13216372009101796</v>
      </c>
      <c r="E701">
        <f t="shared" si="56"/>
        <v>0.69500000000000051</v>
      </c>
      <c r="F701">
        <f t="shared" si="54"/>
        <v>0.10372680144593718</v>
      </c>
    </row>
    <row r="702" spans="2:6">
      <c r="B702">
        <f t="shared" si="55"/>
        <v>0.69600000000000051</v>
      </c>
      <c r="C702">
        <f t="shared" si="52"/>
        <v>160</v>
      </c>
      <c r="D702">
        <f t="shared" si="53"/>
        <v>0.13216372009101796</v>
      </c>
      <c r="E702">
        <f t="shared" si="56"/>
        <v>0.69600000000000051</v>
      </c>
      <c r="F702">
        <f t="shared" si="54"/>
        <v>0.12475431711266992</v>
      </c>
    </row>
    <row r="703" spans="2:6">
      <c r="B703">
        <f t="shared" si="55"/>
        <v>0.69700000000000051</v>
      </c>
      <c r="C703">
        <f t="shared" si="52"/>
        <v>160</v>
      </c>
      <c r="D703">
        <f t="shared" si="53"/>
        <v>0.13216372009101796</v>
      </c>
      <c r="E703">
        <f t="shared" si="56"/>
        <v>0.69700000000000051</v>
      </c>
      <c r="F703">
        <f t="shared" si="54"/>
        <v>3.0073959295070514E-2</v>
      </c>
    </row>
    <row r="704" spans="2:6">
      <c r="B704">
        <f t="shared" si="55"/>
        <v>0.69800000000000051</v>
      </c>
      <c r="C704">
        <f t="shared" si="52"/>
        <v>160</v>
      </c>
      <c r="D704">
        <f t="shared" si="53"/>
        <v>0.13216372009101796</v>
      </c>
      <c r="E704">
        <f t="shared" si="56"/>
        <v>0.69800000000000051</v>
      </c>
      <c r="F704">
        <f t="shared" si="54"/>
        <v>-9.2499572545072184E-2</v>
      </c>
    </row>
    <row r="705" spans="2:6">
      <c r="B705">
        <f t="shared" si="55"/>
        <v>0.69900000000000051</v>
      </c>
      <c r="C705">
        <f t="shared" si="52"/>
        <v>160</v>
      </c>
      <c r="D705">
        <f t="shared" si="53"/>
        <v>0.13216372009101796</v>
      </c>
      <c r="E705">
        <f t="shared" si="56"/>
        <v>0.69900000000000051</v>
      </c>
      <c r="F705">
        <f t="shared" si="54"/>
        <v>-0.12928105257401942</v>
      </c>
    </row>
    <row r="706" spans="2:6">
      <c r="B706">
        <f t="shared" si="55"/>
        <v>0.70000000000000051</v>
      </c>
      <c r="C706">
        <f t="shared" si="52"/>
        <v>160</v>
      </c>
      <c r="D706">
        <f t="shared" si="53"/>
        <v>0.13216372009101796</v>
      </c>
      <c r="E706">
        <f t="shared" si="56"/>
        <v>0.70000000000000051</v>
      </c>
      <c r="F706">
        <f t="shared" si="54"/>
        <v>-4.6156175681899503E-2</v>
      </c>
    </row>
    <row r="707" spans="2:6">
      <c r="B707">
        <f t="shared" si="55"/>
        <v>0.70100000000000051</v>
      </c>
      <c r="C707">
        <f t="shared" si="52"/>
        <v>160</v>
      </c>
      <c r="D707">
        <f t="shared" si="53"/>
        <v>0.13216372009101796</v>
      </c>
      <c r="E707">
        <f t="shared" si="56"/>
        <v>0.70100000000000051</v>
      </c>
      <c r="F707">
        <f t="shared" si="54"/>
        <v>7.9777904610351738E-2</v>
      </c>
    </row>
    <row r="708" spans="2:6">
      <c r="B708">
        <f t="shared" si="55"/>
        <v>0.70200000000000051</v>
      </c>
      <c r="C708">
        <f t="shared" si="52"/>
        <v>160</v>
      </c>
      <c r="D708">
        <f t="shared" si="53"/>
        <v>0.13216372009101796</v>
      </c>
      <c r="E708">
        <f t="shared" si="56"/>
        <v>0.70200000000000051</v>
      </c>
      <c r="F708">
        <f t="shared" si="54"/>
        <v>0.13171910107188223</v>
      </c>
    </row>
    <row r="709" spans="2:6">
      <c r="B709">
        <f t="shared" si="55"/>
        <v>0.70300000000000051</v>
      </c>
      <c r="C709">
        <f t="shared" si="52"/>
        <v>160</v>
      </c>
      <c r="D709">
        <f t="shared" si="53"/>
        <v>0.13216372009101796</v>
      </c>
      <c r="E709">
        <f t="shared" si="56"/>
        <v>0.70300000000000051</v>
      </c>
      <c r="F709">
        <f t="shared" si="54"/>
        <v>6.1492684940640342E-2</v>
      </c>
    </row>
    <row r="710" spans="2:6">
      <c r="B710">
        <f t="shared" si="55"/>
        <v>0.70400000000000051</v>
      </c>
      <c r="C710">
        <f t="shared" ref="C710:C773" si="57">fres*(2^(ROUND(B710/deltat,0)-shift))</f>
        <v>160</v>
      </c>
      <c r="D710">
        <f t="shared" ref="D710:D773" si="58">ampnot/SQRT(resist^2+(L*C710-1/(C710*Cap))^2)</f>
        <v>0.13216372009101796</v>
      </c>
      <c r="E710">
        <f t="shared" si="56"/>
        <v>0.70400000000000051</v>
      </c>
      <c r="F710">
        <f t="shared" ref="F710:F773" si="59">D710*SIN(2*3.14*C710*B710+phase)</f>
        <v>-6.5767331101188084E-2</v>
      </c>
    </row>
    <row r="711" spans="2:6">
      <c r="B711">
        <f t="shared" ref="B711:B774" si="60">B710+dt</f>
        <v>0.70500000000000052</v>
      </c>
      <c r="C711">
        <f t="shared" si="57"/>
        <v>160</v>
      </c>
      <c r="D711">
        <f t="shared" si="58"/>
        <v>0.13216372009101796</v>
      </c>
      <c r="E711">
        <f t="shared" si="56"/>
        <v>0.70500000000000052</v>
      </c>
      <c r="F711">
        <f t="shared" si="59"/>
        <v>-0.13202907307459502</v>
      </c>
    </row>
    <row r="712" spans="2:6">
      <c r="B712">
        <f t="shared" si="60"/>
        <v>0.70600000000000052</v>
      </c>
      <c r="C712">
        <f t="shared" si="57"/>
        <v>160</v>
      </c>
      <c r="D712">
        <f t="shared" si="58"/>
        <v>0.13216372009101796</v>
      </c>
      <c r="E712">
        <f t="shared" si="56"/>
        <v>0.70600000000000052</v>
      </c>
      <c r="F712">
        <f t="shared" si="59"/>
        <v>-7.5835707784887602E-2</v>
      </c>
    </row>
    <row r="713" spans="2:6">
      <c r="B713">
        <f t="shared" si="60"/>
        <v>0.70700000000000052</v>
      </c>
      <c r="C713">
        <f t="shared" si="57"/>
        <v>160</v>
      </c>
      <c r="D713">
        <f t="shared" si="58"/>
        <v>0.13216372009101796</v>
      </c>
      <c r="E713">
        <f t="shared" si="56"/>
        <v>0.70700000000000052</v>
      </c>
      <c r="F713">
        <f t="shared" si="59"/>
        <v>5.0694209257528808E-2</v>
      </c>
    </row>
    <row r="714" spans="2:6">
      <c r="B714">
        <f t="shared" si="60"/>
        <v>0.70800000000000052</v>
      </c>
      <c r="C714">
        <f t="shared" si="57"/>
        <v>160</v>
      </c>
      <c r="D714">
        <f t="shared" si="58"/>
        <v>0.13216372009101796</v>
      </c>
      <c r="E714">
        <f t="shared" si="56"/>
        <v>0.70800000000000052</v>
      </c>
      <c r="F714">
        <f t="shared" si="59"/>
        <v>0.13020596062106662</v>
      </c>
    </row>
    <row r="715" spans="2:6">
      <c r="B715">
        <f t="shared" si="60"/>
        <v>0.70900000000000052</v>
      </c>
      <c r="C715">
        <f t="shared" si="57"/>
        <v>160</v>
      </c>
      <c r="D715">
        <f t="shared" si="58"/>
        <v>0.13216372009101796</v>
      </c>
      <c r="E715">
        <f t="shared" si="56"/>
        <v>0.70900000000000052</v>
      </c>
      <c r="F715">
        <f t="shared" si="59"/>
        <v>8.8953515865911048E-2</v>
      </c>
    </row>
    <row r="716" spans="2:6">
      <c r="B716">
        <f t="shared" si="60"/>
        <v>0.71000000000000052</v>
      </c>
      <c r="C716">
        <f t="shared" si="57"/>
        <v>160</v>
      </c>
      <c r="D716">
        <f t="shared" si="58"/>
        <v>0.13216372009101796</v>
      </c>
      <c r="E716">
        <f t="shared" si="56"/>
        <v>0.71000000000000052</v>
      </c>
      <c r="F716">
        <f t="shared" si="59"/>
        <v>-3.4802063033325892E-2</v>
      </c>
    </row>
    <row r="717" spans="2:6">
      <c r="B717">
        <f t="shared" si="60"/>
        <v>0.71100000000000052</v>
      </c>
      <c r="C717">
        <f t="shared" si="57"/>
        <v>160</v>
      </c>
      <c r="D717">
        <f t="shared" si="58"/>
        <v>0.13216372009101796</v>
      </c>
      <c r="E717">
        <f t="shared" si="56"/>
        <v>0.71100000000000052</v>
      </c>
      <c r="F717">
        <f t="shared" si="59"/>
        <v>-0.12627921823025604</v>
      </c>
    </row>
    <row r="718" spans="2:6">
      <c r="B718">
        <f t="shared" si="60"/>
        <v>0.71200000000000052</v>
      </c>
      <c r="C718">
        <f t="shared" si="57"/>
        <v>160</v>
      </c>
      <c r="D718">
        <f t="shared" si="58"/>
        <v>0.13216372009101796</v>
      </c>
      <c r="E718">
        <f t="shared" si="56"/>
        <v>0.71200000000000052</v>
      </c>
      <c r="F718">
        <f t="shared" si="59"/>
        <v>-0.10063417561586675</v>
      </c>
    </row>
    <row r="719" spans="2:6">
      <c r="B719">
        <f t="shared" si="60"/>
        <v>0.71300000000000052</v>
      </c>
      <c r="C719">
        <f t="shared" si="57"/>
        <v>160</v>
      </c>
      <c r="D719">
        <f t="shared" si="58"/>
        <v>0.13216372009101796</v>
      </c>
      <c r="E719">
        <f t="shared" si="56"/>
        <v>0.71300000000000052</v>
      </c>
      <c r="F719">
        <f t="shared" si="59"/>
        <v>1.8347648681560108E-2</v>
      </c>
    </row>
    <row r="720" spans="2:6">
      <c r="B720">
        <f t="shared" si="60"/>
        <v>0.71400000000000052</v>
      </c>
      <c r="C720">
        <f t="shared" si="57"/>
        <v>160</v>
      </c>
      <c r="D720">
        <f t="shared" si="58"/>
        <v>0.13216372009101796</v>
      </c>
      <c r="E720">
        <f t="shared" si="56"/>
        <v>0.71400000000000052</v>
      </c>
      <c r="F720">
        <f t="shared" si="59"/>
        <v>0.12031228702890436</v>
      </c>
    </row>
    <row r="721" spans="2:6">
      <c r="B721">
        <f t="shared" si="60"/>
        <v>0.71500000000000052</v>
      </c>
      <c r="C721">
        <f t="shared" si="57"/>
        <v>160</v>
      </c>
      <c r="D721">
        <f t="shared" si="58"/>
        <v>0.13216372009101796</v>
      </c>
      <c r="E721">
        <f t="shared" si="56"/>
        <v>0.71500000000000052</v>
      </c>
      <c r="F721">
        <f t="shared" si="59"/>
        <v>0.11068897228298789</v>
      </c>
    </row>
    <row r="722" spans="2:6">
      <c r="B722">
        <f t="shared" si="60"/>
        <v>0.71600000000000052</v>
      </c>
      <c r="C722">
        <f t="shared" si="57"/>
        <v>160</v>
      </c>
      <c r="D722">
        <f t="shared" si="58"/>
        <v>0.13216372009101796</v>
      </c>
      <c r="E722">
        <f t="shared" si="56"/>
        <v>0.71600000000000052</v>
      </c>
      <c r="F722">
        <f t="shared" si="59"/>
        <v>-1.5968065559728909E-3</v>
      </c>
    </row>
    <row r="723" spans="2:6">
      <c r="B723">
        <f t="shared" si="60"/>
        <v>0.71700000000000053</v>
      </c>
      <c r="C723">
        <f t="shared" si="57"/>
        <v>160</v>
      </c>
      <c r="D723">
        <f t="shared" si="58"/>
        <v>0.13216372009101796</v>
      </c>
      <c r="E723">
        <f t="shared" si="56"/>
        <v>0.71700000000000053</v>
      </c>
      <c r="F723">
        <f t="shared" si="59"/>
        <v>-0.11240156978573758</v>
      </c>
    </row>
    <row r="724" spans="2:6">
      <c r="B724">
        <f t="shared" si="60"/>
        <v>0.71800000000000053</v>
      </c>
      <c r="C724">
        <f t="shared" si="57"/>
        <v>160</v>
      </c>
      <c r="D724">
        <f t="shared" si="58"/>
        <v>0.13216372009101796</v>
      </c>
      <c r="E724">
        <f t="shared" si="56"/>
        <v>0.71800000000000053</v>
      </c>
      <c r="F724">
        <f t="shared" si="59"/>
        <v>-0.11895545883964759</v>
      </c>
    </row>
    <row r="725" spans="2:6">
      <c r="B725">
        <f t="shared" si="60"/>
        <v>0.71900000000000053</v>
      </c>
      <c r="C725">
        <f t="shared" si="57"/>
        <v>160</v>
      </c>
      <c r="D725">
        <f t="shared" si="58"/>
        <v>0.13216372009101796</v>
      </c>
      <c r="E725">
        <f t="shared" si="56"/>
        <v>0.71900000000000053</v>
      </c>
      <c r="F725">
        <f t="shared" si="59"/>
        <v>-1.5179833851514071E-2</v>
      </c>
    </row>
    <row r="726" spans="2:6">
      <c r="B726">
        <f t="shared" si="60"/>
        <v>0.72000000000000053</v>
      </c>
      <c r="C726">
        <f t="shared" si="57"/>
        <v>160</v>
      </c>
      <c r="D726">
        <f t="shared" si="58"/>
        <v>0.13216372009101796</v>
      </c>
      <c r="E726">
        <f t="shared" ref="E726:E789" si="61">B726</f>
        <v>0.72000000000000053</v>
      </c>
      <c r="F726">
        <f t="shared" si="59"/>
        <v>0.10267487341173497</v>
      </c>
    </row>
    <row r="727" spans="2:6">
      <c r="B727">
        <f t="shared" si="60"/>
        <v>0.72100000000000053</v>
      </c>
      <c r="C727">
        <f t="shared" si="57"/>
        <v>160</v>
      </c>
      <c r="D727">
        <f t="shared" si="58"/>
        <v>0.13216372009101796</v>
      </c>
      <c r="E727">
        <f t="shared" si="61"/>
        <v>0.72100000000000053</v>
      </c>
      <c r="F727">
        <f t="shared" si="59"/>
        <v>0.12530008050453056</v>
      </c>
    </row>
    <row r="728" spans="2:6">
      <c r="B728">
        <f t="shared" si="60"/>
        <v>0.72200000000000053</v>
      </c>
      <c r="C728">
        <f t="shared" si="57"/>
        <v>160</v>
      </c>
      <c r="D728">
        <f t="shared" si="58"/>
        <v>0.13216372009101796</v>
      </c>
      <c r="E728">
        <f t="shared" si="61"/>
        <v>0.72200000000000053</v>
      </c>
      <c r="F728">
        <f t="shared" si="59"/>
        <v>3.1711226247446204E-2</v>
      </c>
    </row>
    <row r="729" spans="2:6">
      <c r="B729">
        <f t="shared" si="60"/>
        <v>0.72300000000000053</v>
      </c>
      <c r="C729">
        <f t="shared" si="57"/>
        <v>160</v>
      </c>
      <c r="D729">
        <f t="shared" si="58"/>
        <v>0.13216372009101796</v>
      </c>
      <c r="E729">
        <f t="shared" si="61"/>
        <v>0.72300000000000053</v>
      </c>
      <c r="F729">
        <f t="shared" si="59"/>
        <v>-9.1289344089648533E-2</v>
      </c>
    </row>
    <row r="730" spans="2:6">
      <c r="B730">
        <f t="shared" si="60"/>
        <v>0.72400000000000053</v>
      </c>
      <c r="C730">
        <f t="shared" si="57"/>
        <v>160</v>
      </c>
      <c r="D730">
        <f t="shared" si="58"/>
        <v>0.13216372009101796</v>
      </c>
      <c r="E730">
        <f t="shared" si="61"/>
        <v>0.72400000000000053</v>
      </c>
      <c r="F730">
        <f t="shared" si="59"/>
        <v>-0.12962033247669752</v>
      </c>
    </row>
    <row r="731" spans="2:6">
      <c r="B731">
        <f t="shared" si="60"/>
        <v>0.72500000000000053</v>
      </c>
      <c r="C731">
        <f t="shared" si="57"/>
        <v>160</v>
      </c>
      <c r="D731">
        <f t="shared" si="58"/>
        <v>0.13216372009101796</v>
      </c>
      <c r="E731">
        <f t="shared" si="61"/>
        <v>0.72500000000000053</v>
      </c>
      <c r="F731">
        <f t="shared" si="59"/>
        <v>-4.7730286607550458E-2</v>
      </c>
    </row>
    <row r="732" spans="2:6">
      <c r="B732">
        <f t="shared" si="60"/>
        <v>0.72600000000000053</v>
      </c>
      <c r="C732">
        <f t="shared" si="57"/>
        <v>160</v>
      </c>
      <c r="D732">
        <f t="shared" si="58"/>
        <v>0.13216372009101796</v>
      </c>
      <c r="E732">
        <f t="shared" si="61"/>
        <v>0.72600000000000053</v>
      </c>
      <c r="F732">
        <f t="shared" si="59"/>
        <v>7.842892839319468E-2</v>
      </c>
    </row>
    <row r="733" spans="2:6">
      <c r="B733">
        <f t="shared" si="60"/>
        <v>0.72700000000000053</v>
      </c>
      <c r="C733">
        <f t="shared" si="57"/>
        <v>160</v>
      </c>
      <c r="D733">
        <f t="shared" si="58"/>
        <v>0.13216372009101796</v>
      </c>
      <c r="E733">
        <f t="shared" si="61"/>
        <v>0.72700000000000053</v>
      </c>
      <c r="F733">
        <f t="shared" si="59"/>
        <v>0.13184641602079963</v>
      </c>
    </row>
    <row r="734" spans="2:6">
      <c r="B734">
        <f t="shared" si="60"/>
        <v>0.72800000000000054</v>
      </c>
      <c r="C734">
        <f t="shared" si="57"/>
        <v>160</v>
      </c>
      <c r="D734">
        <f t="shared" si="58"/>
        <v>0.13216372009101796</v>
      </c>
      <c r="E734">
        <f t="shared" si="61"/>
        <v>0.72800000000000054</v>
      </c>
      <c r="F734">
        <f t="shared" si="59"/>
        <v>6.2978208232196201E-2</v>
      </c>
    </row>
    <row r="735" spans="2:6">
      <c r="B735">
        <f t="shared" si="60"/>
        <v>0.72900000000000054</v>
      </c>
      <c r="C735">
        <f t="shared" si="57"/>
        <v>160</v>
      </c>
      <c r="D735">
        <f t="shared" si="58"/>
        <v>0.13216372009101796</v>
      </c>
      <c r="E735">
        <f t="shared" si="61"/>
        <v>0.72900000000000054</v>
      </c>
      <c r="F735">
        <f t="shared" si="59"/>
        <v>-6.4301401414497819E-2</v>
      </c>
    </row>
    <row r="736" spans="2:6">
      <c r="B736">
        <f t="shared" si="60"/>
        <v>0.73000000000000054</v>
      </c>
      <c r="C736">
        <f t="shared" si="57"/>
        <v>160</v>
      </c>
      <c r="D736">
        <f t="shared" si="58"/>
        <v>0.13216372009101796</v>
      </c>
      <c r="E736">
        <f t="shared" si="61"/>
        <v>0.73000000000000054</v>
      </c>
      <c r="F736">
        <f t="shared" si="59"/>
        <v>-0.13194236614749769</v>
      </c>
    </row>
    <row r="737" spans="2:6">
      <c r="B737">
        <f t="shared" si="60"/>
        <v>0.73100000000000054</v>
      </c>
      <c r="C737">
        <f t="shared" si="57"/>
        <v>160</v>
      </c>
      <c r="D737">
        <f t="shared" si="58"/>
        <v>0.13216372009101796</v>
      </c>
      <c r="E737">
        <f t="shared" si="61"/>
        <v>0.73100000000000054</v>
      </c>
      <c r="F737">
        <f t="shared" si="59"/>
        <v>-7.7208643072047833E-2</v>
      </c>
    </row>
    <row r="738" spans="2:6">
      <c r="B738">
        <f t="shared" si="60"/>
        <v>0.73200000000000054</v>
      </c>
      <c r="C738">
        <f t="shared" si="57"/>
        <v>160</v>
      </c>
      <c r="D738">
        <f t="shared" si="58"/>
        <v>0.13216372009101796</v>
      </c>
      <c r="E738">
        <f t="shared" si="61"/>
        <v>0.73200000000000054</v>
      </c>
      <c r="F738">
        <f t="shared" si="59"/>
        <v>4.9135009913949007E-2</v>
      </c>
    </row>
    <row r="739" spans="2:6">
      <c r="B739">
        <f t="shared" si="60"/>
        <v>0.73300000000000054</v>
      </c>
      <c r="C739">
        <f t="shared" si="57"/>
        <v>160</v>
      </c>
      <c r="D739">
        <f t="shared" si="58"/>
        <v>0.13216372009101796</v>
      </c>
      <c r="E739">
        <f t="shared" si="61"/>
        <v>0.73300000000000054</v>
      </c>
      <c r="F739">
        <f t="shared" si="59"/>
        <v>0.12990663267001035</v>
      </c>
    </row>
    <row r="740" spans="2:6">
      <c r="B740">
        <f t="shared" si="60"/>
        <v>0.73400000000000054</v>
      </c>
      <c r="C740">
        <f t="shared" si="57"/>
        <v>160</v>
      </c>
      <c r="D740">
        <f t="shared" si="58"/>
        <v>0.13216372009101796</v>
      </c>
      <c r="E740">
        <f t="shared" si="61"/>
        <v>0.73400000000000054</v>
      </c>
      <c r="F740">
        <f t="shared" si="59"/>
        <v>9.0191681769612231E-2</v>
      </c>
    </row>
    <row r="741" spans="2:6">
      <c r="B741">
        <f t="shared" si="60"/>
        <v>0.73500000000000054</v>
      </c>
      <c r="C741">
        <f t="shared" si="57"/>
        <v>160</v>
      </c>
      <c r="D741">
        <f t="shared" si="58"/>
        <v>0.13216372009101796</v>
      </c>
      <c r="E741">
        <f t="shared" si="61"/>
        <v>0.73500000000000054</v>
      </c>
      <c r="F741">
        <f t="shared" si="59"/>
        <v>-3.3174784726137364E-2</v>
      </c>
    </row>
    <row r="742" spans="2:6">
      <c r="B742">
        <f t="shared" si="60"/>
        <v>0.73600000000000054</v>
      </c>
      <c r="C742">
        <f t="shared" si="57"/>
        <v>160</v>
      </c>
      <c r="D742">
        <f t="shared" si="58"/>
        <v>0.13216372009101796</v>
      </c>
      <c r="E742">
        <f t="shared" si="61"/>
        <v>0.73600000000000054</v>
      </c>
      <c r="F742">
        <f t="shared" si="59"/>
        <v>-0.12577210524920365</v>
      </c>
    </row>
    <row r="743" spans="2:6">
      <c r="B743">
        <f t="shared" si="60"/>
        <v>0.73700000000000054</v>
      </c>
      <c r="C743">
        <f t="shared" si="57"/>
        <v>160</v>
      </c>
      <c r="D743">
        <f t="shared" si="58"/>
        <v>0.13216372009101796</v>
      </c>
      <c r="E743">
        <f t="shared" si="61"/>
        <v>0.73700000000000054</v>
      </c>
      <c r="F743">
        <f t="shared" si="59"/>
        <v>-0.101717568114392</v>
      </c>
    </row>
    <row r="744" spans="2:6">
      <c r="B744">
        <f t="shared" si="60"/>
        <v>0.73800000000000054</v>
      </c>
      <c r="C744">
        <f t="shared" si="57"/>
        <v>160</v>
      </c>
      <c r="D744">
        <f t="shared" si="58"/>
        <v>0.13216372009101796</v>
      </c>
      <c r="E744">
        <f t="shared" si="61"/>
        <v>0.73800000000000054</v>
      </c>
      <c r="F744">
        <f t="shared" si="59"/>
        <v>1.6678581999511298E-2</v>
      </c>
    </row>
    <row r="745" spans="2:6">
      <c r="B745">
        <f t="shared" si="60"/>
        <v>0.73900000000000055</v>
      </c>
      <c r="C745">
        <f t="shared" si="57"/>
        <v>160</v>
      </c>
      <c r="D745">
        <f t="shared" si="58"/>
        <v>0.13216372009101796</v>
      </c>
      <c r="E745">
        <f t="shared" si="61"/>
        <v>0.73900000000000055</v>
      </c>
      <c r="F745">
        <f t="shared" si="59"/>
        <v>0.11960558202255597</v>
      </c>
    </row>
    <row r="746" spans="2:6">
      <c r="B746">
        <f t="shared" si="60"/>
        <v>0.74000000000000055</v>
      </c>
      <c r="C746">
        <f t="shared" si="57"/>
        <v>160</v>
      </c>
      <c r="D746">
        <f t="shared" si="58"/>
        <v>0.13216372009101796</v>
      </c>
      <c r="E746">
        <f t="shared" si="61"/>
        <v>0.74000000000000055</v>
      </c>
      <c r="F746">
        <f t="shared" si="59"/>
        <v>0.11160008790043759</v>
      </c>
    </row>
    <row r="747" spans="2:6">
      <c r="B747">
        <f t="shared" si="60"/>
        <v>0.74100000000000055</v>
      </c>
      <c r="C747">
        <f t="shared" si="57"/>
        <v>160</v>
      </c>
      <c r="D747">
        <f t="shared" si="58"/>
        <v>0.13216372009101796</v>
      </c>
      <c r="E747">
        <f t="shared" si="61"/>
        <v>0.74100000000000055</v>
      </c>
      <c r="F747">
        <f t="shared" si="59"/>
        <v>8.7082772002417143E-5</v>
      </c>
    </row>
    <row r="748" spans="2:6">
      <c r="B748">
        <f t="shared" si="60"/>
        <v>0.74200000000000055</v>
      </c>
      <c r="C748">
        <f t="shared" si="57"/>
        <v>160</v>
      </c>
      <c r="D748">
        <f t="shared" si="58"/>
        <v>0.13216372009101796</v>
      </c>
      <c r="E748">
        <f t="shared" si="61"/>
        <v>0.74200000000000055</v>
      </c>
      <c r="F748">
        <f t="shared" si="59"/>
        <v>-0.1115066904019619</v>
      </c>
    </row>
    <row r="749" spans="2:6">
      <c r="B749">
        <f t="shared" si="60"/>
        <v>0.74300000000000055</v>
      </c>
      <c r="C749">
        <f t="shared" si="57"/>
        <v>160</v>
      </c>
      <c r="D749">
        <f t="shared" si="58"/>
        <v>0.13216372009101796</v>
      </c>
      <c r="E749">
        <f t="shared" si="61"/>
        <v>0.74300000000000055</v>
      </c>
      <c r="F749">
        <f t="shared" si="59"/>
        <v>-0.11967957743510001</v>
      </c>
    </row>
    <row r="750" spans="2:6">
      <c r="B750">
        <f t="shared" si="60"/>
        <v>0.74400000000000055</v>
      </c>
      <c r="C750">
        <f t="shared" si="57"/>
        <v>160</v>
      </c>
      <c r="D750">
        <f t="shared" si="58"/>
        <v>0.13216372009101796</v>
      </c>
      <c r="E750">
        <f t="shared" si="61"/>
        <v>0.74400000000000055</v>
      </c>
      <c r="F750">
        <f t="shared" si="59"/>
        <v>-1.6851340619245293E-2</v>
      </c>
    </row>
    <row r="751" spans="2:6">
      <c r="B751">
        <f t="shared" si="60"/>
        <v>0.74500000000000055</v>
      </c>
      <c r="C751">
        <f t="shared" si="57"/>
        <v>160</v>
      </c>
      <c r="D751">
        <f t="shared" si="58"/>
        <v>0.13216372009101796</v>
      </c>
      <c r="E751">
        <f t="shared" si="61"/>
        <v>0.74500000000000055</v>
      </c>
      <c r="F751">
        <f t="shared" si="59"/>
        <v>0.10160627747606461</v>
      </c>
    </row>
    <row r="752" spans="2:6">
      <c r="B752">
        <f t="shared" si="60"/>
        <v>0.74600000000000055</v>
      </c>
      <c r="C752">
        <f t="shared" si="57"/>
        <v>160</v>
      </c>
      <c r="D752">
        <f t="shared" si="58"/>
        <v>0.13216372009101796</v>
      </c>
      <c r="E752">
        <f t="shared" si="61"/>
        <v>0.74600000000000055</v>
      </c>
      <c r="F752">
        <f t="shared" si="59"/>
        <v>0.12582550309317525</v>
      </c>
    </row>
    <row r="753" spans="2:6">
      <c r="B753">
        <f t="shared" si="60"/>
        <v>0.74700000000000055</v>
      </c>
      <c r="C753">
        <f t="shared" si="57"/>
        <v>160</v>
      </c>
      <c r="D753">
        <f t="shared" si="58"/>
        <v>0.13216372009101796</v>
      </c>
      <c r="E753">
        <f t="shared" si="61"/>
        <v>0.74700000000000055</v>
      </c>
      <c r="F753">
        <f t="shared" si="59"/>
        <v>3.3343345303584355E-2</v>
      </c>
    </row>
    <row r="754" spans="2:6">
      <c r="B754">
        <f t="shared" si="60"/>
        <v>0.74800000000000055</v>
      </c>
      <c r="C754">
        <f t="shared" si="57"/>
        <v>160</v>
      </c>
      <c r="D754">
        <f t="shared" si="58"/>
        <v>0.13216372009101796</v>
      </c>
      <c r="E754">
        <f t="shared" si="61"/>
        <v>0.74800000000000055</v>
      </c>
      <c r="F754">
        <f t="shared" si="59"/>
        <v>-9.006429602216387E-2</v>
      </c>
    </row>
    <row r="755" spans="2:6">
      <c r="B755">
        <f t="shared" si="60"/>
        <v>0.74900000000000055</v>
      </c>
      <c r="C755">
        <f t="shared" si="57"/>
        <v>160</v>
      </c>
      <c r="D755">
        <f t="shared" si="58"/>
        <v>0.13216372009101796</v>
      </c>
      <c r="E755">
        <f t="shared" si="61"/>
        <v>0.74900000000000055</v>
      </c>
      <c r="F755">
        <f t="shared" si="59"/>
        <v>-0.12993857024064706</v>
      </c>
    </row>
    <row r="756" spans="2:6">
      <c r="B756">
        <f t="shared" si="60"/>
        <v>0.75000000000000056</v>
      </c>
      <c r="C756">
        <f t="shared" si="57"/>
        <v>320</v>
      </c>
      <c r="D756">
        <f t="shared" si="58"/>
        <v>6.3364473182781947E-2</v>
      </c>
      <c r="E756">
        <f t="shared" si="61"/>
        <v>0.75000000000000056</v>
      </c>
      <c r="F756">
        <f t="shared" si="59"/>
        <v>-4.3858179873708387E-2</v>
      </c>
    </row>
    <row r="757" spans="2:6">
      <c r="B757">
        <f t="shared" si="60"/>
        <v>0.75100000000000056</v>
      </c>
      <c r="C757">
        <f t="shared" si="57"/>
        <v>320</v>
      </c>
      <c r="D757">
        <f t="shared" si="58"/>
        <v>6.3364473182781947E-2</v>
      </c>
      <c r="E757">
        <f t="shared" si="61"/>
        <v>0.75100000000000056</v>
      </c>
      <c r="F757">
        <f t="shared" si="59"/>
        <v>6.0033818554312904E-2</v>
      </c>
    </row>
    <row r="758" spans="2:6">
      <c r="B758">
        <f t="shared" si="60"/>
        <v>0.75200000000000056</v>
      </c>
      <c r="C758">
        <f t="shared" si="57"/>
        <v>320</v>
      </c>
      <c r="D758">
        <f t="shared" si="58"/>
        <v>6.3364473182781947E-2</v>
      </c>
      <c r="E758">
        <f t="shared" si="61"/>
        <v>0.75200000000000056</v>
      </c>
      <c r="F758">
        <f t="shared" si="59"/>
        <v>-7.1533700343889015E-3</v>
      </c>
    </row>
    <row r="759" spans="2:6">
      <c r="B759">
        <f t="shared" si="60"/>
        <v>0.75300000000000056</v>
      </c>
      <c r="C759">
        <f t="shared" si="57"/>
        <v>320</v>
      </c>
      <c r="D759">
        <f t="shared" si="58"/>
        <v>6.3364473182781947E-2</v>
      </c>
      <c r="E759">
        <f t="shared" si="61"/>
        <v>0.75300000000000056</v>
      </c>
      <c r="F759">
        <f t="shared" si="59"/>
        <v>-5.3955503009707577E-2</v>
      </c>
    </row>
    <row r="760" spans="2:6">
      <c r="B760">
        <f t="shared" si="60"/>
        <v>0.75400000000000056</v>
      </c>
      <c r="C760">
        <f t="shared" si="57"/>
        <v>320</v>
      </c>
      <c r="D760">
        <f t="shared" si="58"/>
        <v>6.3364473182781947E-2</v>
      </c>
      <c r="E760">
        <f t="shared" si="61"/>
        <v>0.75400000000000056</v>
      </c>
      <c r="F760">
        <f t="shared" si="59"/>
        <v>5.3000092779617827E-2</v>
      </c>
    </row>
    <row r="761" spans="2:6">
      <c r="B761">
        <f t="shared" si="60"/>
        <v>0.75500000000000056</v>
      </c>
      <c r="C761">
        <f t="shared" si="57"/>
        <v>320</v>
      </c>
      <c r="D761">
        <f t="shared" si="58"/>
        <v>6.3364473182781947E-2</v>
      </c>
      <c r="E761">
        <f t="shared" si="61"/>
        <v>0.75500000000000056</v>
      </c>
      <c r="F761">
        <f t="shared" si="59"/>
        <v>8.9206052959266667E-3</v>
      </c>
    </row>
    <row r="762" spans="2:6">
      <c r="B762">
        <f t="shared" si="60"/>
        <v>0.75600000000000056</v>
      </c>
      <c r="C762">
        <f t="shared" si="57"/>
        <v>320</v>
      </c>
      <c r="D762">
        <f t="shared" si="58"/>
        <v>6.3364473182781947E-2</v>
      </c>
      <c r="E762">
        <f t="shared" si="61"/>
        <v>0.75600000000000056</v>
      </c>
      <c r="F762">
        <f t="shared" si="59"/>
        <v>-6.0580052096241413E-2</v>
      </c>
    </row>
    <row r="763" spans="2:6">
      <c r="B763">
        <f t="shared" si="60"/>
        <v>0.75700000000000056</v>
      </c>
      <c r="C763">
        <f t="shared" si="57"/>
        <v>320</v>
      </c>
      <c r="D763">
        <f t="shared" si="58"/>
        <v>6.3364473182781947E-2</v>
      </c>
      <c r="E763">
        <f t="shared" si="61"/>
        <v>0.75700000000000056</v>
      </c>
      <c r="F763">
        <f t="shared" si="59"/>
        <v>4.2555086661715258E-2</v>
      </c>
    </row>
    <row r="764" spans="2:6">
      <c r="B764">
        <f t="shared" si="60"/>
        <v>0.75800000000000056</v>
      </c>
      <c r="C764">
        <f t="shared" si="57"/>
        <v>320</v>
      </c>
      <c r="D764">
        <f t="shared" si="58"/>
        <v>6.3364473182781947E-2</v>
      </c>
      <c r="E764">
        <f t="shared" si="61"/>
        <v>0.75800000000000056</v>
      </c>
      <c r="F764">
        <f t="shared" si="59"/>
        <v>2.442041775407619E-2</v>
      </c>
    </row>
    <row r="765" spans="2:6">
      <c r="B765">
        <f t="shared" si="60"/>
        <v>0.75900000000000056</v>
      </c>
      <c r="C765">
        <f t="shared" si="57"/>
        <v>320</v>
      </c>
      <c r="D765">
        <f t="shared" si="58"/>
        <v>6.3364473182781947E-2</v>
      </c>
      <c r="E765">
        <f t="shared" si="61"/>
        <v>0.75900000000000056</v>
      </c>
      <c r="F765">
        <f t="shared" si="59"/>
        <v>-6.3305446859309208E-2</v>
      </c>
    </row>
    <row r="766" spans="2:6">
      <c r="B766">
        <f t="shared" si="60"/>
        <v>0.76000000000000056</v>
      </c>
      <c r="C766">
        <f t="shared" si="57"/>
        <v>320</v>
      </c>
      <c r="D766">
        <f t="shared" si="58"/>
        <v>6.3364473182781947E-2</v>
      </c>
      <c r="E766">
        <f t="shared" si="61"/>
        <v>0.76000000000000056</v>
      </c>
      <c r="F766">
        <f t="shared" si="59"/>
        <v>2.9371079100261339E-2</v>
      </c>
    </row>
    <row r="767" spans="2:6">
      <c r="B767">
        <f t="shared" si="60"/>
        <v>0.76100000000000056</v>
      </c>
      <c r="C767">
        <f t="shared" si="57"/>
        <v>320</v>
      </c>
      <c r="D767">
        <f t="shared" si="58"/>
        <v>6.3364473182781947E-2</v>
      </c>
      <c r="E767">
        <f t="shared" si="61"/>
        <v>0.76100000000000056</v>
      </c>
      <c r="F767">
        <f t="shared" si="59"/>
        <v>3.8348442566428026E-2</v>
      </c>
    </row>
    <row r="768" spans="2:6">
      <c r="B768">
        <f t="shared" si="60"/>
        <v>0.76200000000000057</v>
      </c>
      <c r="C768">
        <f t="shared" si="57"/>
        <v>320</v>
      </c>
      <c r="D768">
        <f t="shared" si="58"/>
        <v>6.3364473182781947E-2</v>
      </c>
      <c r="E768">
        <f t="shared" si="61"/>
        <v>0.76200000000000057</v>
      </c>
      <c r="F768">
        <f t="shared" si="59"/>
        <v>-6.1956270896877053E-2</v>
      </c>
    </row>
    <row r="769" spans="2:6">
      <c r="B769">
        <f t="shared" si="60"/>
        <v>0.76300000000000057</v>
      </c>
      <c r="C769">
        <f t="shared" si="57"/>
        <v>320</v>
      </c>
      <c r="D769">
        <f t="shared" si="58"/>
        <v>6.3364473182781947E-2</v>
      </c>
      <c r="E769">
        <f t="shared" si="61"/>
        <v>0.76300000000000057</v>
      </c>
      <c r="F769">
        <f t="shared" si="59"/>
        <v>1.4296641172773584E-2</v>
      </c>
    </row>
    <row r="770" spans="2:6">
      <c r="B770">
        <f t="shared" si="60"/>
        <v>0.76400000000000057</v>
      </c>
      <c r="C770">
        <f t="shared" si="57"/>
        <v>320</v>
      </c>
      <c r="D770">
        <f t="shared" si="58"/>
        <v>6.3364473182781947E-2</v>
      </c>
      <c r="E770">
        <f t="shared" si="61"/>
        <v>0.76400000000000057</v>
      </c>
      <c r="F770">
        <f t="shared" si="59"/>
        <v>4.9808220976589088E-2</v>
      </c>
    </row>
    <row r="771" spans="2:6">
      <c r="B771">
        <f t="shared" si="60"/>
        <v>0.76500000000000057</v>
      </c>
      <c r="C771">
        <f t="shared" si="57"/>
        <v>320</v>
      </c>
      <c r="D771">
        <f t="shared" si="58"/>
        <v>6.3364473182781947E-2</v>
      </c>
      <c r="E771">
        <f t="shared" si="61"/>
        <v>0.76500000000000057</v>
      </c>
      <c r="F771">
        <f t="shared" si="59"/>
        <v>-5.6619362121841113E-2</v>
      </c>
    </row>
    <row r="772" spans="2:6">
      <c r="B772">
        <f t="shared" si="60"/>
        <v>0.76600000000000057</v>
      </c>
      <c r="C772">
        <f t="shared" si="57"/>
        <v>320</v>
      </c>
      <c r="D772">
        <f t="shared" si="58"/>
        <v>6.3364473182781947E-2</v>
      </c>
      <c r="E772">
        <f t="shared" si="61"/>
        <v>0.76600000000000057</v>
      </c>
      <c r="F772">
        <f t="shared" si="59"/>
        <v>-1.6979810119231761E-3</v>
      </c>
    </row>
    <row r="773" spans="2:6">
      <c r="B773">
        <f t="shared" si="60"/>
        <v>0.76700000000000057</v>
      </c>
      <c r="C773">
        <f t="shared" si="57"/>
        <v>320</v>
      </c>
      <c r="D773">
        <f t="shared" si="58"/>
        <v>6.3364473182781947E-2</v>
      </c>
      <c r="E773">
        <f t="shared" si="61"/>
        <v>0.76700000000000057</v>
      </c>
      <c r="F773">
        <f t="shared" si="59"/>
        <v>5.8062159618634174E-2</v>
      </c>
    </row>
    <row r="774" spans="2:6">
      <c r="B774">
        <f t="shared" si="60"/>
        <v>0.76800000000000057</v>
      </c>
      <c r="C774">
        <f t="shared" ref="C774:C837" si="62">fres*(2^(ROUND(B774/deltat,0)-shift))</f>
        <v>320</v>
      </c>
      <c r="D774">
        <f t="shared" ref="D774:D837" si="63">ampnot/SQRT(resist^2+(L*C774-1/(C774*Cap))^2)</f>
        <v>6.3364473182781947E-2</v>
      </c>
      <c r="E774">
        <f t="shared" si="61"/>
        <v>0.76800000000000057</v>
      </c>
      <c r="F774">
        <f t="shared" ref="F774:F837" si="64">D774*SIN(2*3.14*C774*B774+phase)</f>
        <v>-4.763822355547815E-2</v>
      </c>
    </row>
    <row r="775" spans="2:6">
      <c r="B775">
        <f t="shared" ref="B775:B838" si="65">B774+dt</f>
        <v>0.76900000000000057</v>
      </c>
      <c r="C775">
        <f t="shared" si="62"/>
        <v>320</v>
      </c>
      <c r="D775">
        <f t="shared" si="63"/>
        <v>6.3364473182781947E-2</v>
      </c>
      <c r="E775">
        <f t="shared" si="61"/>
        <v>0.76900000000000057</v>
      </c>
      <c r="F775">
        <f t="shared" si="64"/>
        <v>-1.7583314911537491E-2</v>
      </c>
    </row>
    <row r="776" spans="2:6">
      <c r="B776">
        <f t="shared" si="65"/>
        <v>0.77000000000000057</v>
      </c>
      <c r="C776">
        <f t="shared" si="62"/>
        <v>320</v>
      </c>
      <c r="D776">
        <f t="shared" si="63"/>
        <v>6.3364473182781947E-2</v>
      </c>
      <c r="E776">
        <f t="shared" si="61"/>
        <v>0.77000000000000057</v>
      </c>
      <c r="F776">
        <f t="shared" si="64"/>
        <v>6.2579004731151591E-2</v>
      </c>
    </row>
    <row r="777" spans="2:6">
      <c r="B777">
        <f t="shared" si="65"/>
        <v>0.77100000000000057</v>
      </c>
      <c r="C777">
        <f t="shared" si="62"/>
        <v>320</v>
      </c>
      <c r="D777">
        <f t="shared" si="63"/>
        <v>6.3364473182781947E-2</v>
      </c>
      <c r="E777">
        <f t="shared" si="61"/>
        <v>0.77100000000000057</v>
      </c>
      <c r="F777">
        <f t="shared" si="64"/>
        <v>-3.559091421323847E-2</v>
      </c>
    </row>
    <row r="778" spans="2:6">
      <c r="B778">
        <f t="shared" si="65"/>
        <v>0.77200000000000057</v>
      </c>
      <c r="C778">
        <f t="shared" si="62"/>
        <v>320</v>
      </c>
      <c r="D778">
        <f t="shared" si="63"/>
        <v>6.3364473182781947E-2</v>
      </c>
      <c r="E778">
        <f t="shared" si="61"/>
        <v>0.77200000000000057</v>
      </c>
      <c r="F778">
        <f t="shared" si="64"/>
        <v>-3.2336922178608347E-2</v>
      </c>
    </row>
    <row r="779" spans="2:6">
      <c r="B779">
        <f t="shared" si="65"/>
        <v>0.77300000000000058</v>
      </c>
      <c r="C779">
        <f t="shared" si="62"/>
        <v>320</v>
      </c>
      <c r="D779">
        <f t="shared" si="63"/>
        <v>6.3364473182781947E-2</v>
      </c>
      <c r="E779">
        <f t="shared" si="61"/>
        <v>0.77300000000000058</v>
      </c>
      <c r="F779">
        <f t="shared" si="64"/>
        <v>6.3068035597685382E-2</v>
      </c>
    </row>
    <row r="780" spans="2:6">
      <c r="B780">
        <f t="shared" si="65"/>
        <v>0.77400000000000058</v>
      </c>
      <c r="C780">
        <f t="shared" si="62"/>
        <v>320</v>
      </c>
      <c r="D780">
        <f t="shared" si="63"/>
        <v>6.3364473182781947E-2</v>
      </c>
      <c r="E780">
        <f t="shared" si="61"/>
        <v>0.77400000000000058</v>
      </c>
      <c r="F780">
        <f t="shared" si="64"/>
        <v>-2.1252843106545516E-2</v>
      </c>
    </row>
    <row r="781" spans="2:6">
      <c r="B781">
        <f t="shared" si="65"/>
        <v>0.77500000000000058</v>
      </c>
      <c r="C781">
        <f t="shared" si="62"/>
        <v>320</v>
      </c>
      <c r="D781">
        <f t="shared" si="63"/>
        <v>6.3364473182781947E-2</v>
      </c>
      <c r="E781">
        <f t="shared" si="61"/>
        <v>0.77500000000000058</v>
      </c>
      <c r="F781">
        <f t="shared" si="64"/>
        <v>-4.5009206542235988E-2</v>
      </c>
    </row>
    <row r="782" spans="2:6">
      <c r="B782">
        <f t="shared" si="65"/>
        <v>0.77600000000000058</v>
      </c>
      <c r="C782">
        <f t="shared" si="62"/>
        <v>320</v>
      </c>
      <c r="D782">
        <f t="shared" si="63"/>
        <v>6.3364473182781947E-2</v>
      </c>
      <c r="E782">
        <f t="shared" si="61"/>
        <v>0.77600000000000058</v>
      </c>
      <c r="F782">
        <f t="shared" si="64"/>
        <v>5.9497776398199559E-2</v>
      </c>
    </row>
    <row r="783" spans="2:6">
      <c r="B783">
        <f t="shared" si="65"/>
        <v>0.77700000000000058</v>
      </c>
      <c r="C783">
        <f t="shared" si="62"/>
        <v>320</v>
      </c>
      <c r="D783">
        <f t="shared" si="63"/>
        <v>6.3364473182781947E-2</v>
      </c>
      <c r="E783">
        <f t="shared" si="61"/>
        <v>0.77700000000000058</v>
      </c>
      <c r="F783">
        <f t="shared" si="64"/>
        <v>-5.5468610750949773E-3</v>
      </c>
    </row>
    <row r="784" spans="2:6">
      <c r="B784">
        <f t="shared" si="65"/>
        <v>0.77800000000000058</v>
      </c>
      <c r="C784">
        <f t="shared" si="62"/>
        <v>320</v>
      </c>
      <c r="D784">
        <f t="shared" si="63"/>
        <v>6.3364473182781947E-2</v>
      </c>
      <c r="E784">
        <f t="shared" si="61"/>
        <v>0.77800000000000058</v>
      </c>
      <c r="F784">
        <f t="shared" si="64"/>
        <v>-5.4784533306572049E-2</v>
      </c>
    </row>
    <row r="785" spans="2:6">
      <c r="B785">
        <f t="shared" si="65"/>
        <v>0.77900000000000058</v>
      </c>
      <c r="C785">
        <f t="shared" si="62"/>
        <v>320</v>
      </c>
      <c r="D785">
        <f t="shared" si="63"/>
        <v>6.3364473182781947E-2</v>
      </c>
      <c r="E785">
        <f t="shared" si="61"/>
        <v>0.77900000000000058</v>
      </c>
      <c r="F785">
        <f t="shared" si="64"/>
        <v>5.2098022108298496E-2</v>
      </c>
    </row>
    <row r="786" spans="2:6">
      <c r="B786">
        <f t="shared" si="65"/>
        <v>0.78000000000000058</v>
      </c>
      <c r="C786">
        <f t="shared" si="62"/>
        <v>320</v>
      </c>
      <c r="D786">
        <f t="shared" si="63"/>
        <v>6.3364473182781947E-2</v>
      </c>
      <c r="E786">
        <f t="shared" si="61"/>
        <v>0.78000000000000058</v>
      </c>
      <c r="F786">
        <f t="shared" si="64"/>
        <v>1.0516137277654245E-2</v>
      </c>
    </row>
    <row r="787" spans="2:6">
      <c r="B787">
        <f t="shared" si="65"/>
        <v>0.78100000000000058</v>
      </c>
      <c r="C787">
        <f t="shared" si="62"/>
        <v>320</v>
      </c>
      <c r="D787">
        <f t="shared" si="63"/>
        <v>6.3364473182781947E-2</v>
      </c>
      <c r="E787">
        <f t="shared" si="61"/>
        <v>0.78100000000000058</v>
      </c>
      <c r="F787">
        <f t="shared" si="64"/>
        <v>-6.1033726591160867E-2</v>
      </c>
    </row>
    <row r="788" spans="2:6">
      <c r="B788">
        <f t="shared" si="65"/>
        <v>0.78200000000000058</v>
      </c>
      <c r="C788">
        <f t="shared" si="62"/>
        <v>320</v>
      </c>
      <c r="D788">
        <f t="shared" si="63"/>
        <v>6.3364473182781947E-2</v>
      </c>
      <c r="E788">
        <f t="shared" si="61"/>
        <v>0.78200000000000058</v>
      </c>
      <c r="F788">
        <f t="shared" si="64"/>
        <v>4.1345048051849811E-2</v>
      </c>
    </row>
    <row r="789" spans="2:6">
      <c r="B789">
        <f t="shared" si="65"/>
        <v>0.78300000000000058</v>
      </c>
      <c r="C789">
        <f t="shared" si="62"/>
        <v>320</v>
      </c>
      <c r="D789">
        <f t="shared" si="63"/>
        <v>6.3364473182781947E-2</v>
      </c>
      <c r="E789">
        <f t="shared" si="61"/>
        <v>0.78300000000000058</v>
      </c>
      <c r="F789">
        <f t="shared" si="64"/>
        <v>2.5902278468444354E-2</v>
      </c>
    </row>
    <row r="790" spans="2:6">
      <c r="B790">
        <f t="shared" si="65"/>
        <v>0.78400000000000059</v>
      </c>
      <c r="C790">
        <f t="shared" si="62"/>
        <v>320</v>
      </c>
      <c r="D790">
        <f t="shared" si="63"/>
        <v>6.3364473182781947E-2</v>
      </c>
      <c r="E790">
        <f t="shared" ref="E790:E853" si="66">B790</f>
        <v>0.78400000000000059</v>
      </c>
      <c r="F790">
        <f t="shared" si="64"/>
        <v>-6.3354565397990253E-2</v>
      </c>
    </row>
    <row r="791" spans="2:6">
      <c r="B791">
        <f t="shared" si="65"/>
        <v>0.78500000000000059</v>
      </c>
      <c r="C791">
        <f t="shared" si="62"/>
        <v>320</v>
      </c>
      <c r="D791">
        <f t="shared" si="63"/>
        <v>6.3364473182781947E-2</v>
      </c>
      <c r="E791">
        <f t="shared" si="66"/>
        <v>0.78500000000000059</v>
      </c>
      <c r="F791">
        <f t="shared" si="64"/>
        <v>2.7930955074440898E-2</v>
      </c>
    </row>
    <row r="792" spans="2:6">
      <c r="B792">
        <f t="shared" si="65"/>
        <v>0.78600000000000059</v>
      </c>
      <c r="C792">
        <f t="shared" si="62"/>
        <v>320</v>
      </c>
      <c r="D792">
        <f t="shared" si="63"/>
        <v>6.3364473182781947E-2</v>
      </c>
      <c r="E792">
        <f t="shared" si="66"/>
        <v>0.78600000000000059</v>
      </c>
      <c r="F792">
        <f t="shared" si="64"/>
        <v>3.9621254023301931E-2</v>
      </c>
    </row>
    <row r="793" spans="2:6">
      <c r="B793">
        <f t="shared" si="65"/>
        <v>0.78700000000000059</v>
      </c>
      <c r="C793">
        <f t="shared" si="62"/>
        <v>320</v>
      </c>
      <c r="D793">
        <f t="shared" si="63"/>
        <v>6.3364473182781947E-2</v>
      </c>
      <c r="E793">
        <f t="shared" si="66"/>
        <v>0.78700000000000059</v>
      </c>
      <c r="F793">
        <f t="shared" si="64"/>
        <v>-6.1597672030036472E-2</v>
      </c>
    </row>
    <row r="794" spans="2:6">
      <c r="B794">
        <f t="shared" si="65"/>
        <v>0.78800000000000059</v>
      </c>
      <c r="C794">
        <f t="shared" si="62"/>
        <v>320</v>
      </c>
      <c r="D794">
        <f t="shared" si="63"/>
        <v>6.3364473182781947E-2</v>
      </c>
      <c r="E794">
        <f t="shared" si="66"/>
        <v>0.78800000000000059</v>
      </c>
      <c r="F794">
        <f t="shared" si="64"/>
        <v>1.2719123394804337E-2</v>
      </c>
    </row>
    <row r="795" spans="2:6">
      <c r="B795">
        <f t="shared" si="65"/>
        <v>0.78900000000000059</v>
      </c>
      <c r="C795">
        <f t="shared" si="62"/>
        <v>320</v>
      </c>
      <c r="D795">
        <f t="shared" si="63"/>
        <v>6.3364473182781947E-2</v>
      </c>
      <c r="E795">
        <f t="shared" si="66"/>
        <v>0.78900000000000059</v>
      </c>
      <c r="F795">
        <f t="shared" si="64"/>
        <v>5.079006036271097E-2</v>
      </c>
    </row>
    <row r="796" spans="2:6">
      <c r="B796">
        <f t="shared" si="65"/>
        <v>0.79000000000000059</v>
      </c>
      <c r="C796">
        <f t="shared" si="62"/>
        <v>320</v>
      </c>
      <c r="D796">
        <f t="shared" si="63"/>
        <v>6.3364473182781947E-2</v>
      </c>
      <c r="E796">
        <f t="shared" si="66"/>
        <v>0.79000000000000059</v>
      </c>
      <c r="F796">
        <f t="shared" si="64"/>
        <v>-5.5876126587663735E-2</v>
      </c>
    </row>
    <row r="797" spans="2:6">
      <c r="B797">
        <f t="shared" si="65"/>
        <v>0.79100000000000059</v>
      </c>
      <c r="C797">
        <f t="shared" si="62"/>
        <v>320</v>
      </c>
      <c r="D797">
        <f t="shared" si="63"/>
        <v>6.3364473182781947E-2</v>
      </c>
      <c r="E797">
        <f t="shared" si="66"/>
        <v>0.79100000000000059</v>
      </c>
      <c r="F797">
        <f t="shared" si="64"/>
        <v>-3.3113577124814653E-3</v>
      </c>
    </row>
    <row r="798" spans="2:6">
      <c r="B798">
        <f t="shared" si="65"/>
        <v>0.79200000000000059</v>
      </c>
      <c r="C798">
        <f t="shared" si="62"/>
        <v>320</v>
      </c>
      <c r="D798">
        <f t="shared" si="63"/>
        <v>6.3364473182781947E-2</v>
      </c>
      <c r="E798">
        <f t="shared" si="66"/>
        <v>0.79200000000000059</v>
      </c>
      <c r="F798">
        <f t="shared" si="64"/>
        <v>5.8689832150321523E-2</v>
      </c>
    </row>
    <row r="799" spans="2:6">
      <c r="B799">
        <f t="shared" si="65"/>
        <v>0.79300000000000059</v>
      </c>
      <c r="C799">
        <f t="shared" si="62"/>
        <v>320</v>
      </c>
      <c r="D799">
        <f t="shared" si="63"/>
        <v>6.3364473182781947E-2</v>
      </c>
      <c r="E799">
        <f t="shared" si="66"/>
        <v>0.79300000000000059</v>
      </c>
      <c r="F799">
        <f t="shared" si="64"/>
        <v>-4.6558188718680046E-2</v>
      </c>
    </row>
    <row r="800" spans="2:6">
      <c r="B800">
        <f t="shared" si="65"/>
        <v>0.79400000000000059</v>
      </c>
      <c r="C800">
        <f t="shared" si="62"/>
        <v>320</v>
      </c>
      <c r="D800">
        <f t="shared" si="63"/>
        <v>6.3364473182781947E-2</v>
      </c>
      <c r="E800">
        <f t="shared" si="66"/>
        <v>0.79400000000000059</v>
      </c>
      <c r="F800">
        <f t="shared" si="64"/>
        <v>-1.912870769335865E-2</v>
      </c>
    </row>
    <row r="801" spans="2:6">
      <c r="B801">
        <f t="shared" si="65"/>
        <v>0.7950000000000006</v>
      </c>
      <c r="C801">
        <f t="shared" si="62"/>
        <v>320</v>
      </c>
      <c r="D801">
        <f t="shared" si="63"/>
        <v>6.3364473182781947E-2</v>
      </c>
      <c r="E801">
        <f t="shared" si="66"/>
        <v>0.7950000000000006</v>
      </c>
      <c r="F801">
        <f t="shared" si="64"/>
        <v>6.2812111102357168E-2</v>
      </c>
    </row>
    <row r="802" spans="2:6">
      <c r="B802">
        <f t="shared" si="65"/>
        <v>0.7960000000000006</v>
      </c>
      <c r="C802">
        <f t="shared" si="62"/>
        <v>320</v>
      </c>
      <c r="D802">
        <f t="shared" si="63"/>
        <v>6.3364473182781947E-2</v>
      </c>
      <c r="E802">
        <f t="shared" si="66"/>
        <v>0.7960000000000006</v>
      </c>
      <c r="F802">
        <f t="shared" si="64"/>
        <v>-3.4243595076822696E-2</v>
      </c>
    </row>
    <row r="803" spans="2:6">
      <c r="B803">
        <f t="shared" si="65"/>
        <v>0.7970000000000006</v>
      </c>
      <c r="C803">
        <f t="shared" si="62"/>
        <v>320</v>
      </c>
      <c r="D803">
        <f t="shared" si="63"/>
        <v>6.3364473182781947E-2</v>
      </c>
      <c r="E803">
        <f t="shared" si="66"/>
        <v>0.7970000000000006</v>
      </c>
      <c r="F803">
        <f t="shared" si="64"/>
        <v>-3.3714863894699534E-2</v>
      </c>
    </row>
    <row r="804" spans="2:6">
      <c r="B804">
        <f t="shared" si="65"/>
        <v>0.7980000000000006</v>
      </c>
      <c r="C804">
        <f t="shared" si="62"/>
        <v>320</v>
      </c>
      <c r="D804">
        <f t="shared" si="63"/>
        <v>6.3364473182781947E-2</v>
      </c>
      <c r="E804">
        <f t="shared" si="66"/>
        <v>0.7980000000000006</v>
      </c>
      <c r="F804">
        <f t="shared" si="64"/>
        <v>6.2891572227461459E-2</v>
      </c>
    </row>
    <row r="805" spans="2:6">
      <c r="B805">
        <f t="shared" si="65"/>
        <v>0.7990000000000006</v>
      </c>
      <c r="C805">
        <f t="shared" si="62"/>
        <v>320</v>
      </c>
      <c r="D805">
        <f t="shared" si="63"/>
        <v>6.3364473182781947E-2</v>
      </c>
      <c r="E805">
        <f t="shared" si="66"/>
        <v>0.7990000000000006</v>
      </c>
      <c r="F805">
        <f t="shared" si="64"/>
        <v>-1.9724958071273727E-2</v>
      </c>
    </row>
    <row r="806" spans="2:6">
      <c r="B806">
        <f t="shared" si="65"/>
        <v>0.8000000000000006</v>
      </c>
      <c r="C806">
        <f t="shared" si="62"/>
        <v>320</v>
      </c>
      <c r="D806">
        <f t="shared" si="63"/>
        <v>6.3364473182781947E-2</v>
      </c>
      <c r="E806">
        <f t="shared" si="66"/>
        <v>0.8000000000000006</v>
      </c>
      <c r="F806">
        <f t="shared" si="64"/>
        <v>-4.6131007810302486E-2</v>
      </c>
    </row>
    <row r="807" spans="2:6">
      <c r="B807">
        <f t="shared" si="65"/>
        <v>0.8010000000000006</v>
      </c>
      <c r="C807">
        <f t="shared" si="62"/>
        <v>320</v>
      </c>
      <c r="D807">
        <f t="shared" si="63"/>
        <v>6.3364473182781947E-2</v>
      </c>
      <c r="E807">
        <f t="shared" si="66"/>
        <v>0.8010000000000006</v>
      </c>
      <c r="F807">
        <f t="shared" si="64"/>
        <v>5.8923101116213378E-2</v>
      </c>
    </row>
    <row r="808" spans="2:6">
      <c r="B808">
        <f t="shared" si="65"/>
        <v>0.8020000000000006</v>
      </c>
      <c r="C808">
        <f t="shared" si="62"/>
        <v>320</v>
      </c>
      <c r="D808">
        <f t="shared" si="63"/>
        <v>6.3364473182781947E-2</v>
      </c>
      <c r="E808">
        <f t="shared" si="66"/>
        <v>0.8020000000000006</v>
      </c>
      <c r="F808">
        <f t="shared" si="64"/>
        <v>-3.9367504251844035E-3</v>
      </c>
    </row>
    <row r="809" spans="2:6">
      <c r="B809">
        <f t="shared" si="65"/>
        <v>0.8030000000000006</v>
      </c>
      <c r="C809">
        <f t="shared" si="62"/>
        <v>320</v>
      </c>
      <c r="D809">
        <f t="shared" si="63"/>
        <v>6.3364473182781947E-2</v>
      </c>
      <c r="E809">
        <f t="shared" si="66"/>
        <v>0.8030000000000006</v>
      </c>
      <c r="F809">
        <f t="shared" si="64"/>
        <v>-5.5577990882920862E-2</v>
      </c>
    </row>
    <row r="810" spans="2:6">
      <c r="B810">
        <f t="shared" si="65"/>
        <v>0.8040000000000006</v>
      </c>
      <c r="C810">
        <f t="shared" si="62"/>
        <v>320</v>
      </c>
      <c r="D810">
        <f t="shared" si="63"/>
        <v>6.3364473182781947E-2</v>
      </c>
      <c r="E810">
        <f t="shared" si="66"/>
        <v>0.8040000000000006</v>
      </c>
      <c r="F810">
        <f t="shared" si="64"/>
        <v>5.1162123123255888E-2</v>
      </c>
    </row>
    <row r="811" spans="2:6">
      <c r="B811">
        <f t="shared" si="65"/>
        <v>0.8050000000000006</v>
      </c>
      <c r="C811">
        <f t="shared" si="62"/>
        <v>320</v>
      </c>
      <c r="D811">
        <f t="shared" si="63"/>
        <v>6.3364473182781947E-2</v>
      </c>
      <c r="E811">
        <f t="shared" si="66"/>
        <v>0.8050000000000006</v>
      </c>
      <c r="F811">
        <f t="shared" si="64"/>
        <v>1.2104840915860787E-2</v>
      </c>
    </row>
    <row r="812" spans="2:6">
      <c r="B812">
        <f t="shared" si="65"/>
        <v>0.8060000000000006</v>
      </c>
      <c r="C812">
        <f t="shared" si="62"/>
        <v>320</v>
      </c>
      <c r="D812">
        <f t="shared" si="63"/>
        <v>6.3364473182781947E-2</v>
      </c>
      <c r="E812">
        <f t="shared" si="66"/>
        <v>0.8060000000000006</v>
      </c>
      <c r="F812">
        <f t="shared" si="64"/>
        <v>-6.1447770636261438E-2</v>
      </c>
    </row>
    <row r="813" spans="2:6">
      <c r="B813">
        <f t="shared" si="65"/>
        <v>0.80700000000000061</v>
      </c>
      <c r="C813">
        <f t="shared" si="62"/>
        <v>320</v>
      </c>
      <c r="D813">
        <f t="shared" si="63"/>
        <v>6.3364473182781947E-2</v>
      </c>
      <c r="E813">
        <f t="shared" si="66"/>
        <v>0.80700000000000061</v>
      </c>
      <c r="F813">
        <f t="shared" si="64"/>
        <v>4.0108163254732765E-2</v>
      </c>
    </row>
    <row r="814" spans="2:6">
      <c r="B814">
        <f t="shared" si="65"/>
        <v>0.80800000000000061</v>
      </c>
      <c r="C814">
        <f t="shared" si="62"/>
        <v>320</v>
      </c>
      <c r="D814">
        <f t="shared" si="63"/>
        <v>6.3364473182781947E-2</v>
      </c>
      <c r="E814">
        <f t="shared" si="66"/>
        <v>0.80800000000000061</v>
      </c>
      <c r="F814">
        <f t="shared" si="64"/>
        <v>2.7367320302426681E-2</v>
      </c>
    </row>
    <row r="815" spans="2:6">
      <c r="B815">
        <f t="shared" si="65"/>
        <v>0.80900000000000061</v>
      </c>
      <c r="C815">
        <f t="shared" si="62"/>
        <v>320</v>
      </c>
      <c r="D815">
        <f t="shared" si="63"/>
        <v>6.3364473182781947E-2</v>
      </c>
      <c r="E815">
        <f t="shared" si="66"/>
        <v>0.80900000000000061</v>
      </c>
      <c r="F815">
        <f t="shared" si="64"/>
        <v>-6.336254651863979E-2</v>
      </c>
    </row>
    <row r="816" spans="2:6">
      <c r="B816">
        <f t="shared" si="65"/>
        <v>0.81000000000000061</v>
      </c>
      <c r="C816">
        <f t="shared" si="62"/>
        <v>320</v>
      </c>
      <c r="D816">
        <f t="shared" si="63"/>
        <v>6.3364473182781947E-2</v>
      </c>
      <c r="E816">
        <f t="shared" si="66"/>
        <v>0.81000000000000061</v>
      </c>
      <c r="F816">
        <f t="shared" si="64"/>
        <v>2.6472694906941173E-2</v>
      </c>
    </row>
    <row r="817" spans="2:6">
      <c r="B817">
        <f t="shared" si="65"/>
        <v>0.81100000000000061</v>
      </c>
      <c r="C817">
        <f t="shared" si="62"/>
        <v>320</v>
      </c>
      <c r="D817">
        <f t="shared" si="63"/>
        <v>6.3364473182781947E-2</v>
      </c>
      <c r="E817">
        <f t="shared" si="66"/>
        <v>0.81100000000000061</v>
      </c>
      <c r="F817">
        <f t="shared" si="64"/>
        <v>4.0868338587734067E-2</v>
      </c>
    </row>
    <row r="818" spans="2:6">
      <c r="B818">
        <f t="shared" si="65"/>
        <v>0.81200000000000061</v>
      </c>
      <c r="C818">
        <f t="shared" si="62"/>
        <v>320</v>
      </c>
      <c r="D818">
        <f t="shared" si="63"/>
        <v>6.3364473182781947E-2</v>
      </c>
      <c r="E818">
        <f t="shared" si="66"/>
        <v>0.81200000000000061</v>
      </c>
      <c r="F818">
        <f t="shared" si="64"/>
        <v>-6.1199076532040084E-2</v>
      </c>
    </row>
    <row r="819" spans="2:6">
      <c r="B819">
        <f t="shared" si="65"/>
        <v>0.81300000000000061</v>
      </c>
      <c r="C819">
        <f t="shared" si="62"/>
        <v>320</v>
      </c>
      <c r="D819">
        <f t="shared" si="63"/>
        <v>6.3364473182781947E-2</v>
      </c>
      <c r="E819">
        <f t="shared" si="66"/>
        <v>0.81300000000000061</v>
      </c>
      <c r="F819">
        <f t="shared" si="64"/>
        <v>1.1133346829282851E-2</v>
      </c>
    </row>
    <row r="820" spans="2:6">
      <c r="B820">
        <f t="shared" si="65"/>
        <v>0.81400000000000061</v>
      </c>
      <c r="C820">
        <f t="shared" si="62"/>
        <v>320</v>
      </c>
      <c r="D820">
        <f t="shared" si="63"/>
        <v>6.3364473182781947E-2</v>
      </c>
      <c r="E820">
        <f t="shared" si="66"/>
        <v>0.81400000000000061</v>
      </c>
      <c r="F820">
        <f t="shared" si="64"/>
        <v>5.1738920721483173E-2</v>
      </c>
    </row>
    <row r="821" spans="2:6">
      <c r="B821">
        <f t="shared" si="65"/>
        <v>0.81500000000000061</v>
      </c>
      <c r="C821">
        <f t="shared" si="62"/>
        <v>320</v>
      </c>
      <c r="D821">
        <f t="shared" si="63"/>
        <v>6.3364473182781947E-2</v>
      </c>
      <c r="E821">
        <f t="shared" si="66"/>
        <v>0.81500000000000061</v>
      </c>
      <c r="F821">
        <f t="shared" si="64"/>
        <v>-5.5096609539083595E-2</v>
      </c>
    </row>
    <row r="822" spans="2:6">
      <c r="B822">
        <f t="shared" si="65"/>
        <v>0.81600000000000061</v>
      </c>
      <c r="C822">
        <f t="shared" si="62"/>
        <v>320</v>
      </c>
      <c r="D822">
        <f t="shared" si="63"/>
        <v>6.3364473182781947E-2</v>
      </c>
      <c r="E822">
        <f t="shared" si="66"/>
        <v>0.81600000000000061</v>
      </c>
      <c r="F822">
        <f t="shared" si="64"/>
        <v>-4.9225842805968208E-3</v>
      </c>
    </row>
    <row r="823" spans="2:6">
      <c r="B823">
        <f t="shared" si="65"/>
        <v>0.81700000000000061</v>
      </c>
      <c r="C823">
        <f t="shared" si="62"/>
        <v>320</v>
      </c>
      <c r="D823">
        <f t="shared" si="63"/>
        <v>6.3364473182781947E-2</v>
      </c>
      <c r="E823">
        <f t="shared" si="66"/>
        <v>0.81700000000000061</v>
      </c>
      <c r="F823">
        <f t="shared" si="64"/>
        <v>5.9279396170904199E-2</v>
      </c>
    </row>
    <row r="824" spans="2:6">
      <c r="B824">
        <f t="shared" si="65"/>
        <v>0.81800000000000062</v>
      </c>
      <c r="C824">
        <f t="shared" si="62"/>
        <v>320</v>
      </c>
      <c r="D824">
        <f t="shared" si="63"/>
        <v>6.3364473182781947E-2</v>
      </c>
      <c r="E824">
        <f t="shared" si="66"/>
        <v>0.81800000000000062</v>
      </c>
      <c r="F824">
        <f t="shared" si="64"/>
        <v>-4.5447922695540773E-2</v>
      </c>
    </row>
    <row r="825" spans="2:6">
      <c r="B825">
        <f t="shared" si="65"/>
        <v>0.81900000000000062</v>
      </c>
      <c r="C825">
        <f t="shared" si="62"/>
        <v>320</v>
      </c>
      <c r="D825">
        <f t="shared" si="63"/>
        <v>6.3364473182781947E-2</v>
      </c>
      <c r="E825">
        <f t="shared" si="66"/>
        <v>0.81900000000000062</v>
      </c>
      <c r="F825">
        <f t="shared" si="64"/>
        <v>-2.0661679813151101E-2</v>
      </c>
    </row>
    <row r="826" spans="2:6">
      <c r="B826">
        <f t="shared" si="65"/>
        <v>0.82000000000000062</v>
      </c>
      <c r="C826">
        <f t="shared" si="62"/>
        <v>320</v>
      </c>
      <c r="D826">
        <f t="shared" si="63"/>
        <v>6.3364473182781947E-2</v>
      </c>
      <c r="E826">
        <f t="shared" si="66"/>
        <v>0.82000000000000062</v>
      </c>
      <c r="F826">
        <f t="shared" si="64"/>
        <v>6.300443228222373E-2</v>
      </c>
    </row>
    <row r="827" spans="2:6">
      <c r="B827">
        <f t="shared" si="65"/>
        <v>0.82100000000000062</v>
      </c>
      <c r="C827">
        <f t="shared" si="62"/>
        <v>320</v>
      </c>
      <c r="D827">
        <f t="shared" si="63"/>
        <v>6.3364473182781947E-2</v>
      </c>
      <c r="E827">
        <f t="shared" si="66"/>
        <v>0.82100000000000062</v>
      </c>
      <c r="F827">
        <f t="shared" si="64"/>
        <v>-3.2874040872156854E-2</v>
      </c>
    </row>
    <row r="828" spans="2:6">
      <c r="B828">
        <f t="shared" si="65"/>
        <v>0.82200000000000062</v>
      </c>
      <c r="C828">
        <f t="shared" si="62"/>
        <v>320</v>
      </c>
      <c r="D828">
        <f t="shared" si="63"/>
        <v>6.3364473182781947E-2</v>
      </c>
      <c r="E828">
        <f t="shared" si="66"/>
        <v>0.82200000000000062</v>
      </c>
      <c r="F828">
        <f t="shared" si="64"/>
        <v>-3.5070913858535786E-2</v>
      </c>
    </row>
    <row r="829" spans="2:6">
      <c r="B829">
        <f t="shared" si="65"/>
        <v>0.82300000000000062</v>
      </c>
      <c r="C829">
        <f t="shared" si="62"/>
        <v>320</v>
      </c>
      <c r="D829">
        <f t="shared" si="63"/>
        <v>6.3364473182781947E-2</v>
      </c>
      <c r="E829">
        <f t="shared" si="66"/>
        <v>0.82300000000000062</v>
      </c>
      <c r="F829">
        <f t="shared" si="64"/>
        <v>6.2674272070162643E-2</v>
      </c>
    </row>
    <row r="830" spans="2:6">
      <c r="B830">
        <f t="shared" si="65"/>
        <v>0.82400000000000062</v>
      </c>
      <c r="C830">
        <f t="shared" si="62"/>
        <v>320</v>
      </c>
      <c r="D830">
        <f t="shared" si="63"/>
        <v>6.3364473182781947E-2</v>
      </c>
      <c r="E830">
        <f t="shared" si="66"/>
        <v>0.82400000000000062</v>
      </c>
      <c r="F830">
        <f t="shared" si="64"/>
        <v>-1.8184265216380179E-2</v>
      </c>
    </row>
    <row r="831" spans="2:6">
      <c r="B831">
        <f t="shared" si="65"/>
        <v>0.82500000000000062</v>
      </c>
      <c r="C831">
        <f t="shared" si="62"/>
        <v>320</v>
      </c>
      <c r="D831">
        <f t="shared" si="63"/>
        <v>6.3364473182781947E-2</v>
      </c>
      <c r="E831">
        <f t="shared" si="66"/>
        <v>0.82500000000000062</v>
      </c>
      <c r="F831">
        <f t="shared" si="64"/>
        <v>-4.7222855269338886E-2</v>
      </c>
    </row>
    <row r="832" spans="2:6">
      <c r="B832">
        <f t="shared" si="65"/>
        <v>0.82600000000000062</v>
      </c>
      <c r="C832">
        <f t="shared" si="62"/>
        <v>320</v>
      </c>
      <c r="D832">
        <f t="shared" si="63"/>
        <v>6.3364473182781947E-2</v>
      </c>
      <c r="E832">
        <f t="shared" si="66"/>
        <v>0.82600000000000062</v>
      </c>
      <c r="F832">
        <f t="shared" si="64"/>
        <v>5.8310165856795361E-2</v>
      </c>
    </row>
    <row r="833" spans="2:6">
      <c r="B833">
        <f t="shared" si="65"/>
        <v>0.82700000000000062</v>
      </c>
      <c r="C833">
        <f t="shared" si="62"/>
        <v>320</v>
      </c>
      <c r="D833">
        <f t="shared" si="63"/>
        <v>6.3364473182781947E-2</v>
      </c>
      <c r="E833">
        <f t="shared" si="66"/>
        <v>0.82700000000000062</v>
      </c>
      <c r="F833">
        <f t="shared" si="64"/>
        <v>-2.3240835625224789E-3</v>
      </c>
    </row>
    <row r="834" spans="2:6">
      <c r="B834">
        <f t="shared" si="65"/>
        <v>0.82800000000000062</v>
      </c>
      <c r="C834">
        <f t="shared" si="62"/>
        <v>320</v>
      </c>
      <c r="D834">
        <f t="shared" si="63"/>
        <v>6.3364473182781947E-2</v>
      </c>
      <c r="E834">
        <f t="shared" si="66"/>
        <v>0.82800000000000062</v>
      </c>
      <c r="F834">
        <f t="shared" si="64"/>
        <v>-5.6335360530484435E-2</v>
      </c>
    </row>
    <row r="835" spans="2:6">
      <c r="B835">
        <f t="shared" si="65"/>
        <v>0.82900000000000063</v>
      </c>
      <c r="C835">
        <f t="shared" si="62"/>
        <v>320</v>
      </c>
      <c r="D835">
        <f t="shared" si="63"/>
        <v>6.3364473182781947E-2</v>
      </c>
      <c r="E835">
        <f t="shared" si="66"/>
        <v>0.82900000000000063</v>
      </c>
      <c r="F835">
        <f t="shared" si="64"/>
        <v>5.01930035228862E-2</v>
      </c>
    </row>
    <row r="836" spans="2:6">
      <c r="B836">
        <f t="shared" si="65"/>
        <v>0.83000000000000063</v>
      </c>
      <c r="C836">
        <f t="shared" si="62"/>
        <v>320</v>
      </c>
      <c r="D836">
        <f t="shared" si="63"/>
        <v>6.3364473182781947E-2</v>
      </c>
      <c r="E836">
        <f t="shared" si="66"/>
        <v>0.83000000000000063</v>
      </c>
      <c r="F836">
        <f t="shared" si="64"/>
        <v>1.3685684632735179E-2</v>
      </c>
    </row>
    <row r="837" spans="2:6">
      <c r="B837">
        <f t="shared" si="65"/>
        <v>0.83100000000000063</v>
      </c>
      <c r="C837">
        <f t="shared" si="62"/>
        <v>320</v>
      </c>
      <c r="D837">
        <f t="shared" si="63"/>
        <v>6.3364473182781947E-2</v>
      </c>
      <c r="E837">
        <f t="shared" si="66"/>
        <v>0.83100000000000063</v>
      </c>
      <c r="F837">
        <f t="shared" si="64"/>
        <v>-6.1821915384257069E-2</v>
      </c>
    </row>
    <row r="838" spans="2:6">
      <c r="B838">
        <f t="shared" si="65"/>
        <v>0.83200000000000063</v>
      </c>
      <c r="C838">
        <f t="shared" ref="C838:C901" si="67">fres*(2^(ROUND(B838/deltat,0)-shift))</f>
        <v>320</v>
      </c>
      <c r="D838">
        <f t="shared" ref="D838:D901" si="68">ampnot/SQRT(resist^2+(L*C838-1/(C838*Cap))^2)</f>
        <v>6.3364473182781947E-2</v>
      </c>
      <c r="E838">
        <f t="shared" si="66"/>
        <v>0.83200000000000063</v>
      </c>
      <c r="F838">
        <f t="shared" ref="F838:F901" si="69">D838*SIN(2*3.14*C838*B838+phase)</f>
        <v>3.8845235405028725E-2</v>
      </c>
    </row>
    <row r="839" spans="2:6">
      <c r="B839">
        <f t="shared" ref="B839:B902" si="70">B838+dt</f>
        <v>0.83300000000000063</v>
      </c>
      <c r="C839">
        <f t="shared" si="67"/>
        <v>320</v>
      </c>
      <c r="D839">
        <f t="shared" si="68"/>
        <v>6.3364473182781947E-2</v>
      </c>
      <c r="E839">
        <f t="shared" si="66"/>
        <v>0.83300000000000063</v>
      </c>
      <c r="F839">
        <f t="shared" si="69"/>
        <v>2.8814591974315344E-2</v>
      </c>
    </row>
    <row r="840" spans="2:6">
      <c r="B840">
        <f t="shared" si="70"/>
        <v>0.83400000000000063</v>
      </c>
      <c r="C840">
        <f t="shared" si="67"/>
        <v>320</v>
      </c>
      <c r="D840">
        <f t="shared" si="68"/>
        <v>6.3364473182781947E-2</v>
      </c>
      <c r="E840">
        <f t="shared" si="66"/>
        <v>0.83400000000000063</v>
      </c>
      <c r="F840">
        <f t="shared" si="69"/>
        <v>-6.3329385038952551E-2</v>
      </c>
    </row>
    <row r="841" spans="2:6">
      <c r="B841">
        <f t="shared" si="70"/>
        <v>0.83500000000000063</v>
      </c>
      <c r="C841">
        <f t="shared" si="67"/>
        <v>320</v>
      </c>
      <c r="D841">
        <f t="shared" si="68"/>
        <v>6.3364473182781947E-2</v>
      </c>
      <c r="E841">
        <f t="shared" si="66"/>
        <v>0.83500000000000063</v>
      </c>
      <c r="F841">
        <f t="shared" si="69"/>
        <v>2.4997245475956078E-2</v>
      </c>
    </row>
    <row r="842" spans="2:6">
      <c r="B842">
        <f t="shared" si="70"/>
        <v>0.83600000000000063</v>
      </c>
      <c r="C842">
        <f t="shared" si="67"/>
        <v>320</v>
      </c>
      <c r="D842">
        <f t="shared" si="68"/>
        <v>6.3364473182781947E-2</v>
      </c>
      <c r="E842">
        <f t="shared" si="66"/>
        <v>0.83600000000000063</v>
      </c>
      <c r="F842">
        <f t="shared" si="69"/>
        <v>4.2088886502152492E-2</v>
      </c>
    </row>
    <row r="843" spans="2:6">
      <c r="B843">
        <f t="shared" si="70"/>
        <v>0.83700000000000063</v>
      </c>
      <c r="C843">
        <f t="shared" si="67"/>
        <v>320</v>
      </c>
      <c r="D843">
        <f t="shared" si="68"/>
        <v>6.3364473182781947E-2</v>
      </c>
      <c r="E843">
        <f t="shared" si="66"/>
        <v>0.83700000000000063</v>
      </c>
      <c r="F843">
        <f t="shared" si="69"/>
        <v>-6.0760743219118667E-2</v>
      </c>
    </row>
    <row r="844" spans="2:6">
      <c r="B844">
        <f t="shared" si="70"/>
        <v>0.83800000000000063</v>
      </c>
      <c r="C844">
        <f t="shared" si="67"/>
        <v>320</v>
      </c>
      <c r="D844">
        <f t="shared" si="68"/>
        <v>6.3364473182781947E-2</v>
      </c>
      <c r="E844">
        <f t="shared" si="66"/>
        <v>0.83800000000000063</v>
      </c>
      <c r="F844">
        <f t="shared" si="69"/>
        <v>9.5403411534545294E-3</v>
      </c>
    </row>
    <row r="845" spans="2:6">
      <c r="B845">
        <f t="shared" si="70"/>
        <v>0.83900000000000063</v>
      </c>
      <c r="C845">
        <f t="shared" si="67"/>
        <v>320</v>
      </c>
      <c r="D845">
        <f t="shared" si="68"/>
        <v>6.3364473182781947E-2</v>
      </c>
      <c r="E845">
        <f t="shared" si="66"/>
        <v>0.83900000000000063</v>
      </c>
      <c r="F845">
        <f t="shared" si="69"/>
        <v>5.2654185938423873E-2</v>
      </c>
    </row>
    <row r="846" spans="2:6">
      <c r="B846">
        <f t="shared" si="70"/>
        <v>0.84000000000000064</v>
      </c>
      <c r="C846">
        <f t="shared" si="67"/>
        <v>320</v>
      </c>
      <c r="D846">
        <f t="shared" si="68"/>
        <v>6.3364473182781947E-2</v>
      </c>
      <c r="E846">
        <f t="shared" si="66"/>
        <v>0.84000000000000064</v>
      </c>
      <c r="F846">
        <f t="shared" si="69"/>
        <v>-5.4281317132485914E-2</v>
      </c>
    </row>
    <row r="847" spans="2:6">
      <c r="B847">
        <f t="shared" si="70"/>
        <v>0.84100000000000064</v>
      </c>
      <c r="C847">
        <f t="shared" si="67"/>
        <v>320</v>
      </c>
      <c r="D847">
        <f t="shared" si="68"/>
        <v>6.3364473182781947E-2</v>
      </c>
      <c r="E847">
        <f t="shared" si="66"/>
        <v>0.84100000000000064</v>
      </c>
      <c r="F847">
        <f t="shared" si="69"/>
        <v>-6.5306145138296903E-3</v>
      </c>
    </row>
    <row r="848" spans="2:6">
      <c r="B848">
        <f t="shared" si="70"/>
        <v>0.84200000000000064</v>
      </c>
      <c r="C848">
        <f t="shared" si="67"/>
        <v>320</v>
      </c>
      <c r="D848">
        <f t="shared" si="68"/>
        <v>6.3364473182781947E-2</v>
      </c>
      <c r="E848">
        <f t="shared" si="66"/>
        <v>0.84200000000000064</v>
      </c>
      <c r="F848">
        <f t="shared" si="69"/>
        <v>5.9830468864372252E-2</v>
      </c>
    </row>
    <row r="849" spans="2:6">
      <c r="B849">
        <f t="shared" si="70"/>
        <v>0.84300000000000064</v>
      </c>
      <c r="C849">
        <f t="shared" si="67"/>
        <v>320</v>
      </c>
      <c r="D849">
        <f t="shared" si="68"/>
        <v>6.3364473182781947E-2</v>
      </c>
      <c r="E849">
        <f t="shared" si="66"/>
        <v>0.84300000000000064</v>
      </c>
      <c r="F849">
        <f t="shared" si="69"/>
        <v>-4.4308146404559025E-2</v>
      </c>
    </row>
    <row r="850" spans="2:6">
      <c r="B850">
        <f t="shared" si="70"/>
        <v>0.84400000000000064</v>
      </c>
      <c r="C850">
        <f t="shared" si="67"/>
        <v>320</v>
      </c>
      <c r="D850">
        <f t="shared" si="68"/>
        <v>6.3364473182781947E-2</v>
      </c>
      <c r="E850">
        <f t="shared" si="66"/>
        <v>0.84400000000000064</v>
      </c>
      <c r="F850">
        <f t="shared" si="69"/>
        <v>-2.2181235880692735E-2</v>
      </c>
    </row>
    <row r="851" spans="2:6">
      <c r="B851">
        <f t="shared" si="70"/>
        <v>0.84500000000000064</v>
      </c>
      <c r="C851">
        <f t="shared" si="67"/>
        <v>320</v>
      </c>
      <c r="D851">
        <f t="shared" si="68"/>
        <v>6.3364473182781947E-2</v>
      </c>
      <c r="E851">
        <f t="shared" si="66"/>
        <v>0.84500000000000064</v>
      </c>
      <c r="F851">
        <f t="shared" si="69"/>
        <v>6.3155843392670177E-2</v>
      </c>
    </row>
    <row r="852" spans="2:6">
      <c r="B852">
        <f t="shared" si="70"/>
        <v>0.84600000000000064</v>
      </c>
      <c r="C852">
        <f t="shared" si="67"/>
        <v>320</v>
      </c>
      <c r="D852">
        <f t="shared" si="68"/>
        <v>6.3364473182781947E-2</v>
      </c>
      <c r="E852">
        <f t="shared" si="66"/>
        <v>0.84600000000000064</v>
      </c>
      <c r="F852">
        <f t="shared" si="69"/>
        <v>-3.1483140878860831E-2</v>
      </c>
    </row>
    <row r="853" spans="2:6">
      <c r="B853">
        <f t="shared" si="70"/>
        <v>0.84700000000000064</v>
      </c>
      <c r="C853">
        <f t="shared" si="67"/>
        <v>320</v>
      </c>
      <c r="D853">
        <f t="shared" si="68"/>
        <v>6.3364473182781947E-2</v>
      </c>
      <c r="E853">
        <f t="shared" si="66"/>
        <v>0.84700000000000064</v>
      </c>
      <c r="F853">
        <f t="shared" si="69"/>
        <v>-3.6404191559077634E-2</v>
      </c>
    </row>
    <row r="854" spans="2:6">
      <c r="B854">
        <f t="shared" si="70"/>
        <v>0.84800000000000064</v>
      </c>
      <c r="C854">
        <f t="shared" si="67"/>
        <v>320</v>
      </c>
      <c r="D854">
        <f t="shared" si="68"/>
        <v>6.3364473182781947E-2</v>
      </c>
      <c r="E854">
        <f t="shared" ref="E854:E917" si="71">B854</f>
        <v>0.84800000000000064</v>
      </c>
      <c r="F854">
        <f t="shared" si="69"/>
        <v>6.2416276223238018E-2</v>
      </c>
    </row>
    <row r="855" spans="2:6">
      <c r="B855">
        <f t="shared" si="70"/>
        <v>0.84900000000000064</v>
      </c>
      <c r="C855">
        <f t="shared" si="67"/>
        <v>320</v>
      </c>
      <c r="D855">
        <f t="shared" si="68"/>
        <v>6.3364473182781947E-2</v>
      </c>
      <c r="E855">
        <f t="shared" si="71"/>
        <v>0.84900000000000064</v>
      </c>
      <c r="F855">
        <f t="shared" si="69"/>
        <v>-1.6631764945318549E-2</v>
      </c>
    </row>
    <row r="856" spans="2:6">
      <c r="B856">
        <f t="shared" si="70"/>
        <v>0.85000000000000064</v>
      </c>
      <c r="C856">
        <f t="shared" si="67"/>
        <v>640</v>
      </c>
      <c r="D856">
        <f t="shared" si="68"/>
        <v>3.1357121397870176E-2</v>
      </c>
      <c r="E856">
        <f t="shared" si="71"/>
        <v>0.85000000000000064</v>
      </c>
      <c r="F856">
        <f t="shared" si="69"/>
        <v>-3.0946497827044599E-2</v>
      </c>
    </row>
    <row r="857" spans="2:6">
      <c r="B857">
        <f t="shared" si="70"/>
        <v>0.85100000000000064</v>
      </c>
      <c r="C857">
        <f t="shared" si="67"/>
        <v>640</v>
      </c>
      <c r="D857">
        <f t="shared" si="68"/>
        <v>3.1357121397870176E-2</v>
      </c>
      <c r="E857">
        <f t="shared" si="71"/>
        <v>0.85100000000000064</v>
      </c>
      <c r="F857">
        <f t="shared" si="69"/>
        <v>2.3665281819837146E-2</v>
      </c>
    </row>
    <row r="858" spans="2:6">
      <c r="B858">
        <f t="shared" si="70"/>
        <v>0.85200000000000065</v>
      </c>
      <c r="C858">
        <f t="shared" si="67"/>
        <v>640</v>
      </c>
      <c r="D858">
        <f t="shared" si="68"/>
        <v>3.1357121397870176E-2</v>
      </c>
      <c r="E858">
        <f t="shared" si="71"/>
        <v>0.85200000000000065</v>
      </c>
      <c r="F858">
        <f t="shared" si="69"/>
        <v>7.0257863224992389E-4</v>
      </c>
    </row>
    <row r="859" spans="2:6">
      <c r="B859">
        <f t="shared" si="70"/>
        <v>0.85300000000000065</v>
      </c>
      <c r="C859">
        <f t="shared" si="67"/>
        <v>640</v>
      </c>
      <c r="D859">
        <f t="shared" si="68"/>
        <v>3.1357121397870176E-2</v>
      </c>
      <c r="E859">
        <f t="shared" si="71"/>
        <v>0.85300000000000065</v>
      </c>
      <c r="F859">
        <f t="shared" si="69"/>
        <v>-2.4563168079697481E-2</v>
      </c>
    </row>
    <row r="860" spans="2:6">
      <c r="B860">
        <f t="shared" si="70"/>
        <v>0.85400000000000065</v>
      </c>
      <c r="C860">
        <f t="shared" si="67"/>
        <v>640</v>
      </c>
      <c r="D860">
        <f t="shared" si="68"/>
        <v>3.1357121397870176E-2</v>
      </c>
      <c r="E860">
        <f t="shared" si="71"/>
        <v>0.85400000000000065</v>
      </c>
      <c r="F860">
        <f t="shared" si="69"/>
        <v>3.0688827404074033E-2</v>
      </c>
    </row>
    <row r="861" spans="2:6">
      <c r="B861">
        <f t="shared" si="70"/>
        <v>0.85500000000000065</v>
      </c>
      <c r="C861">
        <f t="shared" si="67"/>
        <v>640</v>
      </c>
      <c r="D861">
        <f t="shared" si="68"/>
        <v>3.1357121397870176E-2</v>
      </c>
      <c r="E861">
        <f t="shared" si="71"/>
        <v>0.85500000000000065</v>
      </c>
      <c r="F861">
        <f t="shared" si="69"/>
        <v>-1.4656750079652033E-2</v>
      </c>
    </row>
    <row r="862" spans="2:6">
      <c r="B862">
        <f t="shared" si="70"/>
        <v>0.85600000000000065</v>
      </c>
      <c r="C862">
        <f t="shared" si="67"/>
        <v>640</v>
      </c>
      <c r="D862">
        <f t="shared" si="68"/>
        <v>3.1357121397870176E-2</v>
      </c>
      <c r="E862">
        <f t="shared" si="71"/>
        <v>0.85600000000000065</v>
      </c>
      <c r="F862">
        <f t="shared" si="69"/>
        <v>-1.1957693397632476E-2</v>
      </c>
    </row>
    <row r="863" spans="2:6">
      <c r="B863">
        <f t="shared" si="70"/>
        <v>0.85700000000000065</v>
      </c>
      <c r="C863">
        <f t="shared" si="67"/>
        <v>640</v>
      </c>
      <c r="D863">
        <f t="shared" si="68"/>
        <v>3.1357121397870176E-2</v>
      </c>
      <c r="E863">
        <f t="shared" si="71"/>
        <v>0.85700000000000065</v>
      </c>
      <c r="F863">
        <f t="shared" si="69"/>
        <v>2.9938525113121121E-2</v>
      </c>
    </row>
    <row r="864" spans="2:6">
      <c r="B864">
        <f t="shared" si="70"/>
        <v>0.85800000000000065</v>
      </c>
      <c r="C864">
        <f t="shared" si="67"/>
        <v>640</v>
      </c>
      <c r="D864">
        <f t="shared" si="68"/>
        <v>3.1357121397870176E-2</v>
      </c>
      <c r="E864">
        <f t="shared" si="71"/>
        <v>0.85800000000000065</v>
      </c>
      <c r="F864">
        <f t="shared" si="69"/>
        <v>-2.6303348293132758E-2</v>
      </c>
    </row>
    <row r="865" spans="2:6">
      <c r="B865">
        <f t="shared" si="70"/>
        <v>0.85900000000000065</v>
      </c>
      <c r="C865">
        <f t="shared" si="67"/>
        <v>640</v>
      </c>
      <c r="D865">
        <f t="shared" si="68"/>
        <v>3.1357121397870176E-2</v>
      </c>
      <c r="E865">
        <f t="shared" si="71"/>
        <v>0.85900000000000065</v>
      </c>
      <c r="F865">
        <f t="shared" si="69"/>
        <v>3.6768083693430498E-3</v>
      </c>
    </row>
    <row r="866" spans="2:6">
      <c r="B866">
        <f t="shared" si="70"/>
        <v>0.86000000000000065</v>
      </c>
      <c r="C866">
        <f t="shared" si="67"/>
        <v>640</v>
      </c>
      <c r="D866">
        <f t="shared" si="68"/>
        <v>3.1357121397870176E-2</v>
      </c>
      <c r="E866">
        <f t="shared" si="71"/>
        <v>0.86000000000000065</v>
      </c>
      <c r="F866">
        <f t="shared" si="69"/>
        <v>2.1604435511804677E-2</v>
      </c>
    </row>
    <row r="867" spans="2:6">
      <c r="B867">
        <f t="shared" si="70"/>
        <v>0.86100000000000065</v>
      </c>
      <c r="C867">
        <f t="shared" si="67"/>
        <v>640</v>
      </c>
      <c r="D867">
        <f t="shared" si="68"/>
        <v>3.1357121397870176E-2</v>
      </c>
      <c r="E867">
        <f t="shared" si="71"/>
        <v>0.86100000000000065</v>
      </c>
      <c r="F867">
        <f t="shared" si="69"/>
        <v>-3.1286993062787788E-2</v>
      </c>
    </row>
    <row r="868" spans="2:6">
      <c r="B868">
        <f t="shared" si="70"/>
        <v>0.86200000000000065</v>
      </c>
      <c r="C868">
        <f t="shared" si="67"/>
        <v>640</v>
      </c>
      <c r="D868">
        <f t="shared" si="68"/>
        <v>3.1357121397870176E-2</v>
      </c>
      <c r="E868">
        <f t="shared" si="71"/>
        <v>0.86200000000000065</v>
      </c>
      <c r="F868">
        <f t="shared" si="69"/>
        <v>1.8379930499255508E-2</v>
      </c>
    </row>
    <row r="869" spans="2:6">
      <c r="B869">
        <f t="shared" si="70"/>
        <v>0.86300000000000066</v>
      </c>
      <c r="C869">
        <f t="shared" si="67"/>
        <v>640</v>
      </c>
      <c r="D869">
        <f t="shared" si="68"/>
        <v>3.1357121397870176E-2</v>
      </c>
      <c r="E869">
        <f t="shared" si="71"/>
        <v>0.86300000000000066</v>
      </c>
      <c r="F869">
        <f t="shared" si="69"/>
        <v>7.7976834041383761E-3</v>
      </c>
    </row>
    <row r="870" spans="2:6">
      <c r="B870">
        <f t="shared" si="70"/>
        <v>0.86400000000000066</v>
      </c>
      <c r="C870">
        <f t="shared" si="67"/>
        <v>640</v>
      </c>
      <c r="D870">
        <f t="shared" si="68"/>
        <v>3.1357121397870176E-2</v>
      </c>
      <c r="E870">
        <f t="shared" si="71"/>
        <v>0.86400000000000066</v>
      </c>
      <c r="F870">
        <f t="shared" si="69"/>
        <v>-2.8345267425161306E-2</v>
      </c>
    </row>
    <row r="871" spans="2:6">
      <c r="B871">
        <f t="shared" si="70"/>
        <v>0.86500000000000066</v>
      </c>
      <c r="C871">
        <f t="shared" si="67"/>
        <v>640</v>
      </c>
      <c r="D871">
        <f t="shared" si="68"/>
        <v>3.1357121397870176E-2</v>
      </c>
      <c r="E871">
        <f t="shared" si="71"/>
        <v>0.86500000000000066</v>
      </c>
      <c r="F871">
        <f t="shared" si="69"/>
        <v>2.8427195897450495E-2</v>
      </c>
    </row>
    <row r="872" spans="2:6">
      <c r="B872">
        <f t="shared" si="70"/>
        <v>0.86600000000000066</v>
      </c>
      <c r="C872">
        <f t="shared" si="67"/>
        <v>640</v>
      </c>
      <c r="D872">
        <f t="shared" si="68"/>
        <v>3.1357121397870176E-2</v>
      </c>
      <c r="E872">
        <f t="shared" si="71"/>
        <v>0.86600000000000066</v>
      </c>
      <c r="F872">
        <f t="shared" si="69"/>
        <v>-7.984315387427509E-3</v>
      </c>
    </row>
    <row r="873" spans="2:6">
      <c r="B873">
        <f t="shared" si="70"/>
        <v>0.86700000000000066</v>
      </c>
      <c r="C873">
        <f t="shared" si="67"/>
        <v>640</v>
      </c>
      <c r="D873">
        <f t="shared" si="68"/>
        <v>3.1357121397870176E-2</v>
      </c>
      <c r="E873">
        <f t="shared" si="71"/>
        <v>0.86700000000000066</v>
      </c>
      <c r="F873">
        <f t="shared" si="69"/>
        <v>-1.8223345749299954E-2</v>
      </c>
    </row>
    <row r="874" spans="2:6">
      <c r="B874">
        <f t="shared" si="70"/>
        <v>0.86800000000000066</v>
      </c>
      <c r="C874">
        <f t="shared" si="67"/>
        <v>640</v>
      </c>
      <c r="D874">
        <f t="shared" si="68"/>
        <v>3.1357121397870176E-2</v>
      </c>
      <c r="E874">
        <f t="shared" si="71"/>
        <v>0.86800000000000066</v>
      </c>
      <c r="F874">
        <f t="shared" si="69"/>
        <v>3.1273511793232664E-2</v>
      </c>
    </row>
    <row r="875" spans="2:6">
      <c r="B875">
        <f t="shared" si="70"/>
        <v>0.86900000000000066</v>
      </c>
      <c r="C875">
        <f t="shared" si="67"/>
        <v>640</v>
      </c>
      <c r="D875">
        <f t="shared" si="68"/>
        <v>3.1357121397870176E-2</v>
      </c>
      <c r="E875">
        <f t="shared" si="71"/>
        <v>0.86900000000000066</v>
      </c>
      <c r="F875">
        <f t="shared" si="69"/>
        <v>-2.1743791376416601E-2</v>
      </c>
    </row>
    <row r="876" spans="2:6">
      <c r="B876">
        <f t="shared" si="70"/>
        <v>0.87000000000000066</v>
      </c>
      <c r="C876">
        <f t="shared" si="67"/>
        <v>640</v>
      </c>
      <c r="D876">
        <f t="shared" si="68"/>
        <v>3.1357121397870176E-2</v>
      </c>
      <c r="E876">
        <f t="shared" si="71"/>
        <v>0.87000000000000066</v>
      </c>
      <c r="F876">
        <f t="shared" si="69"/>
        <v>-3.4852321360028227E-3</v>
      </c>
    </row>
    <row r="877" spans="2:6">
      <c r="B877">
        <f t="shared" si="70"/>
        <v>0.87100000000000066</v>
      </c>
      <c r="C877">
        <f t="shared" si="67"/>
        <v>640</v>
      </c>
      <c r="D877">
        <f t="shared" si="68"/>
        <v>3.1357121397870176E-2</v>
      </c>
      <c r="E877">
        <f t="shared" si="71"/>
        <v>0.87100000000000066</v>
      </c>
      <c r="F877">
        <f t="shared" si="69"/>
        <v>2.6197872248929464E-2</v>
      </c>
    </row>
    <row r="878" spans="2:6">
      <c r="B878">
        <f t="shared" si="70"/>
        <v>0.87200000000000066</v>
      </c>
      <c r="C878">
        <f t="shared" si="67"/>
        <v>640</v>
      </c>
      <c r="D878">
        <f t="shared" si="68"/>
        <v>3.1357121397870176E-2</v>
      </c>
      <c r="E878">
        <f t="shared" si="71"/>
        <v>0.87200000000000066</v>
      </c>
      <c r="F878">
        <f t="shared" si="69"/>
        <v>-2.9995304347955564E-2</v>
      </c>
    </row>
    <row r="879" spans="2:6">
      <c r="B879">
        <f t="shared" si="70"/>
        <v>0.87300000000000066</v>
      </c>
      <c r="C879">
        <f t="shared" si="67"/>
        <v>640</v>
      </c>
      <c r="D879">
        <f t="shared" si="68"/>
        <v>3.1357121397870176E-2</v>
      </c>
      <c r="E879">
        <f t="shared" si="71"/>
        <v>0.87300000000000066</v>
      </c>
      <c r="F879">
        <f t="shared" si="69"/>
        <v>1.213573255786091E-2</v>
      </c>
    </row>
    <row r="880" spans="2:6">
      <c r="B880">
        <f t="shared" si="70"/>
        <v>0.87400000000000067</v>
      </c>
      <c r="C880">
        <f t="shared" si="67"/>
        <v>640</v>
      </c>
      <c r="D880">
        <f t="shared" si="68"/>
        <v>3.1357121397870176E-2</v>
      </c>
      <c r="E880">
        <f t="shared" si="71"/>
        <v>0.87400000000000067</v>
      </c>
      <c r="F880">
        <f t="shared" si="69"/>
        <v>1.4485997607217948E-2</v>
      </c>
    </row>
    <row r="881" spans="2:6">
      <c r="B881">
        <f t="shared" si="70"/>
        <v>0.87500000000000067</v>
      </c>
      <c r="C881">
        <f t="shared" si="67"/>
        <v>640</v>
      </c>
      <c r="D881">
        <f t="shared" si="68"/>
        <v>3.1357121397870176E-2</v>
      </c>
      <c r="E881">
        <f t="shared" si="71"/>
        <v>0.87500000000000067</v>
      </c>
      <c r="F881">
        <f t="shared" si="69"/>
        <v>-3.0648647148285229E-2</v>
      </c>
    </row>
    <row r="882" spans="2:6">
      <c r="B882">
        <f t="shared" si="70"/>
        <v>0.87600000000000067</v>
      </c>
      <c r="C882">
        <f t="shared" si="67"/>
        <v>640</v>
      </c>
      <c r="D882">
        <f t="shared" si="68"/>
        <v>3.1357121397870176E-2</v>
      </c>
      <c r="E882">
        <f t="shared" si="71"/>
        <v>0.87600000000000067</v>
      </c>
      <c r="F882">
        <f t="shared" si="69"/>
        <v>2.4682570713208719E-2</v>
      </c>
    </row>
    <row r="883" spans="2:6">
      <c r="B883">
        <f t="shared" si="70"/>
        <v>0.87700000000000067</v>
      </c>
      <c r="C883">
        <f t="shared" si="67"/>
        <v>640</v>
      </c>
      <c r="D883">
        <f t="shared" si="68"/>
        <v>3.1357121397870176E-2</v>
      </c>
      <c r="E883">
        <f t="shared" si="71"/>
        <v>0.87700000000000067</v>
      </c>
      <c r="F883">
        <f t="shared" si="69"/>
        <v>-8.9535388468061109E-4</v>
      </c>
    </row>
    <row r="884" spans="2:6">
      <c r="B884">
        <f t="shared" si="70"/>
        <v>0.87800000000000067</v>
      </c>
      <c r="C884">
        <f t="shared" si="67"/>
        <v>640</v>
      </c>
      <c r="D884">
        <f t="shared" si="68"/>
        <v>3.1357121397870176E-2</v>
      </c>
      <c r="E884">
        <f t="shared" si="71"/>
        <v>0.87800000000000067</v>
      </c>
      <c r="F884">
        <f t="shared" si="69"/>
        <v>-2.3538320213892159E-2</v>
      </c>
    </row>
    <row r="885" spans="2:6">
      <c r="B885">
        <f t="shared" si="70"/>
        <v>0.87900000000000067</v>
      </c>
      <c r="C885">
        <f t="shared" si="67"/>
        <v>640</v>
      </c>
      <c r="D885">
        <f t="shared" si="68"/>
        <v>3.1357121397870176E-2</v>
      </c>
      <c r="E885">
        <f t="shared" si="71"/>
        <v>0.87900000000000067</v>
      </c>
      <c r="F885">
        <f t="shared" si="69"/>
        <v>3.0977017815402137E-2</v>
      </c>
    </row>
    <row r="886" spans="2:6">
      <c r="B886">
        <f t="shared" si="70"/>
        <v>0.88000000000000067</v>
      </c>
      <c r="C886">
        <f t="shared" si="67"/>
        <v>640</v>
      </c>
      <c r="D886">
        <f t="shared" si="68"/>
        <v>3.1357121397870176E-2</v>
      </c>
      <c r="E886">
        <f t="shared" si="71"/>
        <v>0.88000000000000067</v>
      </c>
      <c r="F886">
        <f t="shared" si="69"/>
        <v>-1.6049901504201713E-2</v>
      </c>
    </row>
    <row r="887" spans="2:6">
      <c r="B887">
        <f t="shared" si="70"/>
        <v>0.88100000000000067</v>
      </c>
      <c r="C887">
        <f t="shared" si="67"/>
        <v>640</v>
      </c>
      <c r="D887">
        <f t="shared" si="68"/>
        <v>3.1357121397870176E-2</v>
      </c>
      <c r="E887">
        <f t="shared" si="71"/>
        <v>0.88100000000000067</v>
      </c>
      <c r="F887">
        <f t="shared" si="69"/>
        <v>-1.0465454594948007E-2</v>
      </c>
    </row>
    <row r="888" spans="2:6">
      <c r="B888">
        <f t="shared" si="70"/>
        <v>0.88200000000000067</v>
      </c>
      <c r="C888">
        <f t="shared" si="67"/>
        <v>640</v>
      </c>
      <c r="D888">
        <f t="shared" si="68"/>
        <v>3.1357121397870176E-2</v>
      </c>
      <c r="E888">
        <f t="shared" si="71"/>
        <v>0.88200000000000067</v>
      </c>
      <c r="F888">
        <f t="shared" si="69"/>
        <v>2.9424614956417756E-2</v>
      </c>
    </row>
    <row r="889" spans="2:6">
      <c r="B889">
        <f t="shared" si="70"/>
        <v>0.88300000000000067</v>
      </c>
      <c r="C889">
        <f t="shared" si="67"/>
        <v>640</v>
      </c>
      <c r="D889">
        <f t="shared" si="68"/>
        <v>3.1357121397870176E-2</v>
      </c>
      <c r="E889">
        <f t="shared" si="71"/>
        <v>0.88300000000000067</v>
      </c>
      <c r="F889">
        <f t="shared" si="69"/>
        <v>-2.7138816668542058E-2</v>
      </c>
    </row>
    <row r="890" spans="2:6">
      <c r="B890">
        <f t="shared" si="70"/>
        <v>0.88400000000000067</v>
      </c>
      <c r="C890">
        <f t="shared" si="67"/>
        <v>640</v>
      </c>
      <c r="D890">
        <f t="shared" si="68"/>
        <v>3.1357121397870176E-2</v>
      </c>
      <c r="E890">
        <f t="shared" si="71"/>
        <v>0.88400000000000067</v>
      </c>
      <c r="F890">
        <f t="shared" si="69"/>
        <v>5.2584361314416961E-3</v>
      </c>
    </row>
    <row r="891" spans="2:6">
      <c r="B891">
        <f t="shared" si="70"/>
        <v>0.88500000000000068</v>
      </c>
      <c r="C891">
        <f t="shared" si="67"/>
        <v>640</v>
      </c>
      <c r="D891">
        <f t="shared" si="68"/>
        <v>3.1357121397870176E-2</v>
      </c>
      <c r="E891">
        <f t="shared" si="71"/>
        <v>0.88500000000000068</v>
      </c>
      <c r="F891">
        <f t="shared" si="69"/>
        <v>2.0418604390452032E-2</v>
      </c>
    </row>
    <row r="892" spans="2:6">
      <c r="B892">
        <f t="shared" si="70"/>
        <v>0.88600000000000068</v>
      </c>
      <c r="C892">
        <f t="shared" si="67"/>
        <v>640</v>
      </c>
      <c r="D892">
        <f t="shared" si="68"/>
        <v>3.1357121397870176E-2</v>
      </c>
      <c r="E892">
        <f t="shared" si="71"/>
        <v>0.88600000000000068</v>
      </c>
      <c r="F892">
        <f t="shared" si="69"/>
        <v>-3.13531442340775E-2</v>
      </c>
    </row>
    <row r="893" spans="2:6">
      <c r="B893">
        <f t="shared" si="70"/>
        <v>0.88700000000000068</v>
      </c>
      <c r="C893">
        <f t="shared" si="67"/>
        <v>640</v>
      </c>
      <c r="D893">
        <f t="shared" si="68"/>
        <v>3.1357121397870176E-2</v>
      </c>
      <c r="E893">
        <f t="shared" si="71"/>
        <v>0.88700000000000068</v>
      </c>
      <c r="F893">
        <f t="shared" si="69"/>
        <v>1.9650301948263983E-2</v>
      </c>
    </row>
    <row r="894" spans="2:6">
      <c r="B894">
        <f t="shared" si="70"/>
        <v>0.88800000000000068</v>
      </c>
      <c r="C894">
        <f t="shared" si="67"/>
        <v>640</v>
      </c>
      <c r="D894">
        <f t="shared" si="68"/>
        <v>3.1357121397870176E-2</v>
      </c>
      <c r="E894">
        <f t="shared" si="71"/>
        <v>0.88800000000000068</v>
      </c>
      <c r="F894">
        <f t="shared" si="69"/>
        <v>6.2403165567668974E-3</v>
      </c>
    </row>
    <row r="895" spans="2:6">
      <c r="B895">
        <f t="shared" si="70"/>
        <v>0.88900000000000068</v>
      </c>
      <c r="C895">
        <f t="shared" si="67"/>
        <v>640</v>
      </c>
      <c r="D895">
        <f t="shared" si="68"/>
        <v>3.1357121397870176E-2</v>
      </c>
      <c r="E895">
        <f t="shared" si="71"/>
        <v>0.88900000000000068</v>
      </c>
      <c r="F895">
        <f t="shared" si="69"/>
        <v>-2.7625344507638067E-2</v>
      </c>
    </row>
    <row r="896" spans="2:6">
      <c r="B896">
        <f t="shared" si="70"/>
        <v>0.89000000000000068</v>
      </c>
      <c r="C896">
        <f t="shared" si="67"/>
        <v>640</v>
      </c>
      <c r="D896">
        <f t="shared" si="68"/>
        <v>3.1357121397870176E-2</v>
      </c>
      <c r="E896">
        <f t="shared" si="71"/>
        <v>0.89000000000000068</v>
      </c>
      <c r="F896">
        <f t="shared" si="69"/>
        <v>2.9064510716284495E-2</v>
      </c>
    </row>
    <row r="897" spans="2:6">
      <c r="B897">
        <f t="shared" si="70"/>
        <v>0.89100000000000068</v>
      </c>
      <c r="C897">
        <f t="shared" si="67"/>
        <v>640</v>
      </c>
      <c r="D897">
        <f t="shared" si="68"/>
        <v>3.1357121397870176E-2</v>
      </c>
      <c r="E897">
        <f t="shared" si="71"/>
        <v>0.89100000000000068</v>
      </c>
      <c r="F897">
        <f t="shared" si="69"/>
        <v>-9.5187182688640445E-3</v>
      </c>
    </row>
    <row r="898" spans="2:6">
      <c r="B898">
        <f t="shared" si="70"/>
        <v>0.89200000000000068</v>
      </c>
      <c r="C898">
        <f t="shared" si="67"/>
        <v>640</v>
      </c>
      <c r="D898">
        <f t="shared" si="68"/>
        <v>3.1357121397870176E-2</v>
      </c>
      <c r="E898">
        <f t="shared" si="71"/>
        <v>0.89200000000000068</v>
      </c>
      <c r="F898">
        <f t="shared" si="69"/>
        <v>-1.6899713848305194E-2</v>
      </c>
    </row>
    <row r="899" spans="2:6">
      <c r="B899">
        <f t="shared" si="70"/>
        <v>0.89300000000000068</v>
      </c>
      <c r="C899">
        <f t="shared" si="67"/>
        <v>640</v>
      </c>
      <c r="D899">
        <f t="shared" si="68"/>
        <v>3.1357121397870176E-2</v>
      </c>
      <c r="E899">
        <f t="shared" si="71"/>
        <v>0.89300000000000068</v>
      </c>
      <c r="F899">
        <f t="shared" si="69"/>
        <v>3.1116330498233001E-2</v>
      </c>
    </row>
    <row r="900" spans="2:6">
      <c r="B900">
        <f t="shared" si="70"/>
        <v>0.89400000000000068</v>
      </c>
      <c r="C900">
        <f t="shared" si="67"/>
        <v>640</v>
      </c>
      <c r="D900">
        <f t="shared" si="68"/>
        <v>3.1357121397870176E-2</v>
      </c>
      <c r="E900">
        <f t="shared" si="71"/>
        <v>0.89400000000000068</v>
      </c>
      <c r="F900">
        <f t="shared" si="69"/>
        <v>-2.2866547647814553E-2</v>
      </c>
    </row>
    <row r="901" spans="2:6">
      <c r="B901">
        <f t="shared" si="70"/>
        <v>0.89500000000000068</v>
      </c>
      <c r="C901">
        <f t="shared" si="67"/>
        <v>640</v>
      </c>
      <c r="D901">
        <f t="shared" si="68"/>
        <v>3.1357121397870176E-2</v>
      </c>
      <c r="E901">
        <f t="shared" si="71"/>
        <v>0.89500000000000068</v>
      </c>
      <c r="F901">
        <f t="shared" si="69"/>
        <v>-1.8931830795952038E-3</v>
      </c>
    </row>
    <row r="902" spans="2:6">
      <c r="B902">
        <f t="shared" si="70"/>
        <v>0.89600000000000068</v>
      </c>
      <c r="C902">
        <f t="shared" ref="C902:C965" si="72">fres*(2^(ROUND(B902/deltat,0)-shift))</f>
        <v>640</v>
      </c>
      <c r="D902">
        <f t="shared" ref="D902:D965" si="73">ampnot/SQRT(resist^2+(L*C902-1/(C902*Cap))^2)</f>
        <v>3.1357121397870176E-2</v>
      </c>
      <c r="E902">
        <f t="shared" si="71"/>
        <v>0.89600000000000068</v>
      </c>
      <c r="F902">
        <f t="shared" ref="F902:F965" si="74">D902*SIN(2*3.14*C902*B902+phase)</f>
        <v>2.528601074638882E-2</v>
      </c>
    </row>
    <row r="903" spans="2:6">
      <c r="B903">
        <f t="shared" ref="B903:B966" si="75">B902+dt</f>
        <v>0.89700000000000069</v>
      </c>
      <c r="C903">
        <f t="shared" si="72"/>
        <v>640</v>
      </c>
      <c r="D903">
        <f t="shared" si="73"/>
        <v>3.1357121397870176E-2</v>
      </c>
      <c r="E903">
        <f t="shared" si="71"/>
        <v>0.89700000000000069</v>
      </c>
      <c r="F903">
        <f t="shared" si="74"/>
        <v>-3.0422006386328495E-2</v>
      </c>
    </row>
    <row r="904" spans="2:6">
      <c r="B904">
        <f t="shared" si="75"/>
        <v>0.89800000000000069</v>
      </c>
      <c r="C904">
        <f t="shared" si="72"/>
        <v>640</v>
      </c>
      <c r="D904">
        <f t="shared" si="73"/>
        <v>3.1357121397870176E-2</v>
      </c>
      <c r="E904">
        <f t="shared" si="71"/>
        <v>0.89800000000000069</v>
      </c>
      <c r="F904">
        <f t="shared" si="74"/>
        <v>1.3592913658412873E-2</v>
      </c>
    </row>
    <row r="905" spans="2:6">
      <c r="B905">
        <f t="shared" si="75"/>
        <v>0.89900000000000069</v>
      </c>
      <c r="C905">
        <f t="shared" si="72"/>
        <v>640</v>
      </c>
      <c r="D905">
        <f t="shared" si="73"/>
        <v>3.1357121397870176E-2</v>
      </c>
      <c r="E905">
        <f t="shared" si="71"/>
        <v>0.89900000000000069</v>
      </c>
      <c r="F905">
        <f t="shared" si="74"/>
        <v>1.3050441347021574E-2</v>
      </c>
    </row>
    <row r="906" spans="2:6">
      <c r="B906">
        <f t="shared" si="75"/>
        <v>0.90000000000000069</v>
      </c>
      <c r="C906">
        <f t="shared" si="72"/>
        <v>640</v>
      </c>
      <c r="D906">
        <f t="shared" si="73"/>
        <v>3.1357121397870176E-2</v>
      </c>
      <c r="E906">
        <f t="shared" si="71"/>
        <v>0.90000000000000069</v>
      </c>
      <c r="F906">
        <f t="shared" si="74"/>
        <v>-3.0271206212054053E-2</v>
      </c>
    </row>
    <row r="907" spans="2:6">
      <c r="B907">
        <f t="shared" si="75"/>
        <v>0.90100000000000069</v>
      </c>
      <c r="C907">
        <f t="shared" si="72"/>
        <v>640</v>
      </c>
      <c r="D907">
        <f t="shared" si="73"/>
        <v>3.1357121397870176E-2</v>
      </c>
      <c r="E907">
        <f t="shared" si="71"/>
        <v>0.90100000000000069</v>
      </c>
      <c r="F907">
        <f t="shared" si="74"/>
        <v>2.5635762416634553E-2</v>
      </c>
    </row>
    <row r="908" spans="2:6">
      <c r="B908">
        <f t="shared" si="75"/>
        <v>0.90200000000000069</v>
      </c>
      <c r="C908">
        <f t="shared" si="72"/>
        <v>640</v>
      </c>
      <c r="D908">
        <f t="shared" si="73"/>
        <v>3.1357121397870176E-2</v>
      </c>
      <c r="E908">
        <f t="shared" si="71"/>
        <v>0.90200000000000069</v>
      </c>
      <c r="F908">
        <f t="shared" si="74"/>
        <v>-2.4909612925821788E-3</v>
      </c>
    </row>
    <row r="909" spans="2:6">
      <c r="B909">
        <f t="shared" si="75"/>
        <v>0.90300000000000069</v>
      </c>
      <c r="C909">
        <f t="shared" si="72"/>
        <v>640</v>
      </c>
      <c r="D909">
        <f t="shared" si="73"/>
        <v>3.1357121397870176E-2</v>
      </c>
      <c r="E909">
        <f t="shared" si="71"/>
        <v>0.90300000000000069</v>
      </c>
      <c r="F909">
        <f t="shared" si="74"/>
        <v>-2.2452346616917907E-2</v>
      </c>
    </row>
    <row r="910" spans="2:6">
      <c r="B910">
        <f t="shared" si="75"/>
        <v>0.90400000000000069</v>
      </c>
      <c r="C910">
        <f t="shared" si="72"/>
        <v>640</v>
      </c>
      <c r="D910">
        <f t="shared" si="73"/>
        <v>3.1357121397870176E-2</v>
      </c>
      <c r="E910">
        <f t="shared" si="71"/>
        <v>0.90400000000000069</v>
      </c>
      <c r="F910">
        <f t="shared" si="74"/>
        <v>3.1184765236481633E-2</v>
      </c>
    </row>
    <row r="911" spans="2:6">
      <c r="B911">
        <f t="shared" si="75"/>
        <v>0.90500000000000069</v>
      </c>
      <c r="C911">
        <f t="shared" si="72"/>
        <v>640</v>
      </c>
      <c r="D911">
        <f t="shared" si="73"/>
        <v>3.1357121397870176E-2</v>
      </c>
      <c r="E911">
        <f t="shared" si="71"/>
        <v>0.90500000000000069</v>
      </c>
      <c r="F911">
        <f t="shared" si="74"/>
        <v>-1.7401373575436519E-2</v>
      </c>
    </row>
    <row r="912" spans="2:6">
      <c r="B912">
        <f t="shared" si="75"/>
        <v>0.90600000000000069</v>
      </c>
      <c r="C912">
        <f t="shared" si="72"/>
        <v>640</v>
      </c>
      <c r="D912">
        <f t="shared" si="73"/>
        <v>3.1357121397870176E-2</v>
      </c>
      <c r="E912">
        <f t="shared" si="71"/>
        <v>0.90600000000000069</v>
      </c>
      <c r="F912">
        <f t="shared" si="74"/>
        <v>-8.94603846785684E-3</v>
      </c>
    </row>
    <row r="913" spans="2:6">
      <c r="B913">
        <f t="shared" si="75"/>
        <v>0.90700000000000069</v>
      </c>
      <c r="C913">
        <f t="shared" si="72"/>
        <v>640</v>
      </c>
      <c r="D913">
        <f t="shared" si="73"/>
        <v>3.1357121397870176E-2</v>
      </c>
      <c r="E913">
        <f t="shared" si="71"/>
        <v>0.90700000000000069</v>
      </c>
      <c r="F913">
        <f t="shared" si="74"/>
        <v>2.8834293182945159E-2</v>
      </c>
    </row>
    <row r="914" spans="2:6">
      <c r="B914">
        <f t="shared" si="75"/>
        <v>0.9080000000000007</v>
      </c>
      <c r="C914">
        <f t="shared" si="72"/>
        <v>640</v>
      </c>
      <c r="D914">
        <f t="shared" si="73"/>
        <v>3.1357121397870176E-2</v>
      </c>
      <c r="E914">
        <f t="shared" si="71"/>
        <v>0.9080000000000007</v>
      </c>
      <c r="F914">
        <f t="shared" si="74"/>
        <v>-2.7903809326191981E-2</v>
      </c>
    </row>
    <row r="915" spans="2:6">
      <c r="B915">
        <f t="shared" si="75"/>
        <v>0.9090000000000007</v>
      </c>
      <c r="C915">
        <f t="shared" si="72"/>
        <v>640</v>
      </c>
      <c r="D915">
        <f t="shared" si="73"/>
        <v>3.1357121397870176E-2</v>
      </c>
      <c r="E915">
        <f t="shared" si="71"/>
        <v>0.9090000000000007</v>
      </c>
      <c r="F915">
        <f t="shared" si="74"/>
        <v>6.8264084690773273E-3</v>
      </c>
    </row>
    <row r="916" spans="2:6">
      <c r="B916">
        <f t="shared" si="75"/>
        <v>0.9100000000000007</v>
      </c>
      <c r="C916">
        <f t="shared" si="72"/>
        <v>640</v>
      </c>
      <c r="D916">
        <f t="shared" si="73"/>
        <v>3.1357121397870176E-2</v>
      </c>
      <c r="E916">
        <f t="shared" si="71"/>
        <v>0.9100000000000007</v>
      </c>
      <c r="F916">
        <f t="shared" si="74"/>
        <v>1.9179749004348379E-2</v>
      </c>
    </row>
    <row r="917" spans="2:6">
      <c r="B917">
        <f t="shared" si="75"/>
        <v>0.9110000000000007</v>
      </c>
      <c r="C917">
        <f t="shared" si="72"/>
        <v>640</v>
      </c>
      <c r="D917">
        <f t="shared" si="73"/>
        <v>3.1357121397870176E-2</v>
      </c>
      <c r="E917">
        <f t="shared" si="71"/>
        <v>0.9110000000000007</v>
      </c>
      <c r="F917">
        <f t="shared" si="74"/>
        <v>-3.1337875667325675E-2</v>
      </c>
    </row>
    <row r="918" spans="2:6">
      <c r="B918">
        <f t="shared" si="75"/>
        <v>0.9120000000000007</v>
      </c>
      <c r="C918">
        <f t="shared" si="72"/>
        <v>640</v>
      </c>
      <c r="D918">
        <f t="shared" si="73"/>
        <v>3.1357121397870176E-2</v>
      </c>
      <c r="E918">
        <f t="shared" ref="E918:E981" si="76">B918</f>
        <v>0.9120000000000007</v>
      </c>
      <c r="F918">
        <f t="shared" si="74"/>
        <v>2.0869644306693212E-2</v>
      </c>
    </row>
    <row r="919" spans="2:6">
      <c r="B919">
        <f t="shared" si="75"/>
        <v>0.9130000000000007</v>
      </c>
      <c r="C919">
        <f t="shared" si="72"/>
        <v>640</v>
      </c>
      <c r="D919">
        <f t="shared" si="73"/>
        <v>3.1357121397870176E-2</v>
      </c>
      <c r="E919">
        <f t="shared" si="76"/>
        <v>0.9130000000000007</v>
      </c>
      <c r="F919">
        <f t="shared" si="74"/>
        <v>4.6667444785721589E-3</v>
      </c>
    </row>
    <row r="920" spans="2:6">
      <c r="B920">
        <f t="shared" si="75"/>
        <v>0.9140000000000007</v>
      </c>
      <c r="C920">
        <f t="shared" si="72"/>
        <v>640</v>
      </c>
      <c r="D920">
        <f t="shared" si="73"/>
        <v>3.1357121397870176E-2</v>
      </c>
      <c r="E920">
        <f t="shared" si="76"/>
        <v>0.9140000000000007</v>
      </c>
      <c r="F920">
        <f t="shared" si="74"/>
        <v>-2.6833682427480365E-2</v>
      </c>
    </row>
    <row r="921" spans="2:6">
      <c r="B921">
        <f t="shared" si="75"/>
        <v>0.9150000000000007</v>
      </c>
      <c r="C921">
        <f t="shared" si="72"/>
        <v>640</v>
      </c>
      <c r="D921">
        <f t="shared" si="73"/>
        <v>3.1357121397870176E-2</v>
      </c>
      <c r="E921">
        <f t="shared" si="76"/>
        <v>0.9150000000000007</v>
      </c>
      <c r="F921">
        <f t="shared" si="74"/>
        <v>2.9626349058783048E-2</v>
      </c>
    </row>
    <row r="922" spans="2:6">
      <c r="B922">
        <f t="shared" si="75"/>
        <v>0.9160000000000007</v>
      </c>
      <c r="C922">
        <f t="shared" si="72"/>
        <v>640</v>
      </c>
      <c r="D922">
        <f t="shared" si="73"/>
        <v>3.1357121397870176E-2</v>
      </c>
      <c r="E922">
        <f t="shared" si="76"/>
        <v>0.9160000000000007</v>
      </c>
      <c r="F922">
        <f t="shared" si="74"/>
        <v>-1.1028402367962325E-2</v>
      </c>
    </row>
    <row r="923" spans="2:6">
      <c r="B923">
        <f t="shared" si="75"/>
        <v>0.9170000000000007</v>
      </c>
      <c r="C923">
        <f t="shared" si="72"/>
        <v>640</v>
      </c>
      <c r="D923">
        <f t="shared" si="73"/>
        <v>3.1357121397870176E-2</v>
      </c>
      <c r="E923">
        <f t="shared" si="76"/>
        <v>0.9170000000000007</v>
      </c>
      <c r="F923">
        <f t="shared" si="74"/>
        <v>-1.5532195750001332E-2</v>
      </c>
    </row>
    <row r="924" spans="2:6">
      <c r="B924">
        <f t="shared" si="75"/>
        <v>0.9180000000000007</v>
      </c>
      <c r="C924">
        <f t="shared" si="72"/>
        <v>640</v>
      </c>
      <c r="D924">
        <f t="shared" si="73"/>
        <v>3.1357121397870176E-2</v>
      </c>
      <c r="E924">
        <f t="shared" si="76"/>
        <v>0.9180000000000007</v>
      </c>
      <c r="F924">
        <f t="shared" si="74"/>
        <v>3.0878344437399795E-2</v>
      </c>
    </row>
    <row r="925" spans="2:6">
      <c r="B925">
        <f t="shared" si="75"/>
        <v>0.91900000000000071</v>
      </c>
      <c r="C925">
        <f t="shared" si="72"/>
        <v>640</v>
      </c>
      <c r="D925">
        <f t="shared" si="73"/>
        <v>3.1357121397870176E-2</v>
      </c>
      <c r="E925">
        <f t="shared" si="76"/>
        <v>0.91900000000000071</v>
      </c>
      <c r="F925">
        <f t="shared" si="74"/>
        <v>-2.3929922687614884E-2</v>
      </c>
    </row>
    <row r="926" spans="2:6">
      <c r="B926">
        <f t="shared" si="75"/>
        <v>0.92000000000000071</v>
      </c>
      <c r="C926">
        <f t="shared" si="72"/>
        <v>640</v>
      </c>
      <c r="D926">
        <f t="shared" si="73"/>
        <v>3.1357121397870176E-2</v>
      </c>
      <c r="E926">
        <f t="shared" si="76"/>
        <v>0.92000000000000071</v>
      </c>
      <c r="F926">
        <f t="shared" si="74"/>
        <v>-2.9621769105660331E-4</v>
      </c>
    </row>
    <row r="927" spans="2:6">
      <c r="B927">
        <f t="shared" si="75"/>
        <v>0.92100000000000071</v>
      </c>
      <c r="C927">
        <f t="shared" si="72"/>
        <v>640</v>
      </c>
      <c r="D927">
        <f t="shared" si="73"/>
        <v>3.1357121397870176E-2</v>
      </c>
      <c r="E927">
        <f t="shared" si="76"/>
        <v>0.92100000000000071</v>
      </c>
      <c r="F927">
        <f t="shared" si="74"/>
        <v>2.4308485004379373E-2</v>
      </c>
    </row>
    <row r="928" spans="2:6">
      <c r="B928">
        <f t="shared" si="75"/>
        <v>0.92200000000000071</v>
      </c>
      <c r="C928">
        <f t="shared" si="72"/>
        <v>640</v>
      </c>
      <c r="D928">
        <f t="shared" si="73"/>
        <v>3.1357121397870176E-2</v>
      </c>
      <c r="E928">
        <f t="shared" si="76"/>
        <v>0.92200000000000071</v>
      </c>
      <c r="F928">
        <f t="shared" si="74"/>
        <v>-3.0769706721642032E-2</v>
      </c>
    </row>
    <row r="929" spans="2:6">
      <c r="B929">
        <f t="shared" si="75"/>
        <v>0.92300000000000071</v>
      </c>
      <c r="C929">
        <f t="shared" si="72"/>
        <v>640</v>
      </c>
      <c r="D929">
        <f t="shared" si="73"/>
        <v>3.1357121397870176E-2</v>
      </c>
      <c r="E929">
        <f t="shared" si="76"/>
        <v>0.92300000000000071</v>
      </c>
      <c r="F929">
        <f t="shared" si="74"/>
        <v>1.501479586004017E-2</v>
      </c>
    </row>
    <row r="930" spans="2:6">
      <c r="B930">
        <f t="shared" si="75"/>
        <v>0.92400000000000071</v>
      </c>
      <c r="C930">
        <f t="shared" si="72"/>
        <v>640</v>
      </c>
      <c r="D930">
        <f t="shared" si="73"/>
        <v>3.1357121397870176E-2</v>
      </c>
      <c r="E930">
        <f t="shared" si="76"/>
        <v>0.92400000000000071</v>
      </c>
      <c r="F930">
        <f t="shared" si="74"/>
        <v>1.1580994912740445E-2</v>
      </c>
    </row>
    <row r="931" spans="2:6">
      <c r="B931">
        <f t="shared" si="75"/>
        <v>0.92500000000000071</v>
      </c>
      <c r="C931">
        <f t="shared" si="72"/>
        <v>640</v>
      </c>
      <c r="D931">
        <f t="shared" si="73"/>
        <v>3.1357121397870176E-2</v>
      </c>
      <c r="E931">
        <f t="shared" si="76"/>
        <v>0.92500000000000071</v>
      </c>
      <c r="F931">
        <f t="shared" si="74"/>
        <v>-2.9815155179764061E-2</v>
      </c>
    </row>
    <row r="932" spans="2:6">
      <c r="B932">
        <f t="shared" si="75"/>
        <v>0.92600000000000071</v>
      </c>
      <c r="C932">
        <f t="shared" si="72"/>
        <v>640</v>
      </c>
      <c r="D932">
        <f t="shared" si="73"/>
        <v>3.1357121397870176E-2</v>
      </c>
      <c r="E932">
        <f t="shared" si="76"/>
        <v>0.92600000000000071</v>
      </c>
      <c r="F932">
        <f t="shared" si="74"/>
        <v>2.6522381624336375E-2</v>
      </c>
    </row>
    <row r="933" spans="2:6">
      <c r="B933">
        <f t="shared" si="75"/>
        <v>0.92700000000000071</v>
      </c>
      <c r="C933">
        <f t="shared" si="72"/>
        <v>640</v>
      </c>
      <c r="D933">
        <f t="shared" si="73"/>
        <v>3.1357121397870176E-2</v>
      </c>
      <c r="E933">
        <f t="shared" si="76"/>
        <v>0.92700000000000071</v>
      </c>
      <c r="F933">
        <f t="shared" si="74"/>
        <v>-4.0801000217814522E-3</v>
      </c>
    </row>
    <row r="934" spans="2:6">
      <c r="B934">
        <f t="shared" si="75"/>
        <v>0.92800000000000071</v>
      </c>
      <c r="C934">
        <f t="shared" si="72"/>
        <v>640</v>
      </c>
      <c r="D934">
        <f t="shared" si="73"/>
        <v>3.1357121397870176E-2</v>
      </c>
      <c r="E934">
        <f t="shared" si="76"/>
        <v>0.92800000000000071</v>
      </c>
      <c r="F934">
        <f t="shared" si="74"/>
        <v>-2.1308067410582145E-2</v>
      </c>
    </row>
    <row r="935" spans="2:6">
      <c r="B935">
        <f t="shared" si="75"/>
        <v>0.92900000000000071</v>
      </c>
      <c r="C935">
        <f t="shared" si="72"/>
        <v>640</v>
      </c>
      <c r="D935">
        <f t="shared" si="73"/>
        <v>3.1357121397870176E-2</v>
      </c>
      <c r="E935">
        <f t="shared" si="76"/>
        <v>0.92900000000000071</v>
      </c>
      <c r="F935">
        <f t="shared" si="74"/>
        <v>3.1311530176269448E-2</v>
      </c>
    </row>
    <row r="936" spans="2:6">
      <c r="B936">
        <f t="shared" si="75"/>
        <v>0.93000000000000071</v>
      </c>
      <c r="C936">
        <f t="shared" si="72"/>
        <v>640</v>
      </c>
      <c r="D936">
        <f t="shared" si="73"/>
        <v>3.1357121397870176E-2</v>
      </c>
      <c r="E936">
        <f t="shared" si="76"/>
        <v>0.93000000000000071</v>
      </c>
      <c r="F936">
        <f t="shared" si="74"/>
        <v>-1.8707656709080329E-2</v>
      </c>
    </row>
    <row r="937" spans="2:6">
      <c r="B937">
        <f t="shared" si="75"/>
        <v>0.93100000000000072</v>
      </c>
      <c r="C937">
        <f t="shared" si="72"/>
        <v>640</v>
      </c>
      <c r="D937">
        <f t="shared" si="73"/>
        <v>3.1357121397870176E-2</v>
      </c>
      <c r="E937">
        <f t="shared" si="76"/>
        <v>0.93100000000000072</v>
      </c>
      <c r="F937">
        <f t="shared" si="74"/>
        <v>-7.4033907279129271E-3</v>
      </c>
    </row>
    <row r="938" spans="2:6">
      <c r="B938">
        <f t="shared" si="75"/>
        <v>0.93200000000000072</v>
      </c>
      <c r="C938">
        <f t="shared" si="72"/>
        <v>640</v>
      </c>
      <c r="D938">
        <f t="shared" si="73"/>
        <v>3.1357121397870176E-2</v>
      </c>
      <c r="E938">
        <f t="shared" si="76"/>
        <v>0.93200000000000072</v>
      </c>
      <c r="F938">
        <f t="shared" si="74"/>
        <v>2.8169092775934424E-2</v>
      </c>
    </row>
    <row r="939" spans="2:6">
      <c r="B939">
        <f t="shared" si="75"/>
        <v>0.93300000000000072</v>
      </c>
      <c r="C939">
        <f t="shared" si="72"/>
        <v>640</v>
      </c>
      <c r="D939">
        <f t="shared" si="73"/>
        <v>3.1357121397870176E-2</v>
      </c>
      <c r="E939">
        <f t="shared" si="76"/>
        <v>0.93300000000000072</v>
      </c>
      <c r="F939">
        <f t="shared" si="74"/>
        <v>-2.8596339686959082E-2</v>
      </c>
    </row>
    <row r="940" spans="2:6">
      <c r="B940">
        <f t="shared" si="75"/>
        <v>0.93400000000000072</v>
      </c>
      <c r="C940">
        <f t="shared" si="72"/>
        <v>640</v>
      </c>
      <c r="D940">
        <f t="shared" si="73"/>
        <v>3.1357121397870176E-2</v>
      </c>
      <c r="E940">
        <f t="shared" si="76"/>
        <v>0.93400000000000072</v>
      </c>
      <c r="F940">
        <f t="shared" si="74"/>
        <v>8.3766535770377938E-3</v>
      </c>
    </row>
    <row r="941" spans="2:6">
      <c r="B941">
        <f t="shared" si="75"/>
        <v>0.93500000000000072</v>
      </c>
      <c r="C941">
        <f t="shared" si="72"/>
        <v>640</v>
      </c>
      <c r="D941">
        <f t="shared" si="73"/>
        <v>3.1357121397870176E-2</v>
      </c>
      <c r="E941">
        <f t="shared" si="76"/>
        <v>0.93500000000000072</v>
      </c>
      <c r="F941">
        <f t="shared" si="74"/>
        <v>1.7891086487962105E-2</v>
      </c>
    </row>
    <row r="942" spans="2:6">
      <c r="B942">
        <f t="shared" si="75"/>
        <v>0.93600000000000072</v>
      </c>
      <c r="C942">
        <f t="shared" si="72"/>
        <v>640</v>
      </c>
      <c r="D942">
        <f t="shared" si="73"/>
        <v>3.1357121397870176E-2</v>
      </c>
      <c r="E942">
        <f t="shared" si="76"/>
        <v>0.93600000000000072</v>
      </c>
      <c r="F942">
        <f t="shared" si="74"/>
        <v>-3.1241227012868373E-2</v>
      </c>
    </row>
    <row r="943" spans="2:6">
      <c r="B943">
        <f t="shared" si="75"/>
        <v>0.93700000000000072</v>
      </c>
      <c r="C943">
        <f t="shared" si="72"/>
        <v>640</v>
      </c>
      <c r="D943">
        <f t="shared" si="73"/>
        <v>3.1357121397870176E-2</v>
      </c>
      <c r="E943">
        <f t="shared" si="76"/>
        <v>0.93700000000000072</v>
      </c>
      <c r="F943">
        <f t="shared" si="74"/>
        <v>2.2034791112673122E-2</v>
      </c>
    </row>
    <row r="944" spans="2:6">
      <c r="B944">
        <f t="shared" si="75"/>
        <v>0.93800000000000072</v>
      </c>
      <c r="C944">
        <f t="shared" si="72"/>
        <v>640</v>
      </c>
      <c r="D944">
        <f t="shared" si="73"/>
        <v>3.1357121397870176E-2</v>
      </c>
      <c r="E944">
        <f t="shared" si="76"/>
        <v>0.93800000000000072</v>
      </c>
      <c r="F944">
        <f t="shared" si="74"/>
        <v>3.0810535165386771E-3</v>
      </c>
    </row>
    <row r="945" spans="2:6">
      <c r="B945">
        <f t="shared" si="75"/>
        <v>0.93900000000000072</v>
      </c>
      <c r="C945">
        <f t="shared" si="72"/>
        <v>640</v>
      </c>
      <c r="D945">
        <f t="shared" si="73"/>
        <v>3.1357121397870176E-2</v>
      </c>
      <c r="E945">
        <f t="shared" si="76"/>
        <v>0.93900000000000072</v>
      </c>
      <c r="F945">
        <f t="shared" si="74"/>
        <v>-2.5972337020584393E-2</v>
      </c>
    </row>
    <row r="946" spans="2:6">
      <c r="B946">
        <f t="shared" si="75"/>
        <v>0.94000000000000072</v>
      </c>
      <c r="C946">
        <f t="shared" si="72"/>
        <v>640</v>
      </c>
      <c r="D946">
        <f t="shared" si="73"/>
        <v>3.1357121397870176E-2</v>
      </c>
      <c r="E946">
        <f t="shared" si="76"/>
        <v>0.94000000000000072</v>
      </c>
      <c r="F946">
        <f t="shared" si="74"/>
        <v>3.0111251909214699E-2</v>
      </c>
    </row>
    <row r="947" spans="2:6">
      <c r="B947">
        <f t="shared" si="75"/>
        <v>0.94100000000000072</v>
      </c>
      <c r="C947">
        <f t="shared" si="72"/>
        <v>640</v>
      </c>
      <c r="D947">
        <f t="shared" si="73"/>
        <v>3.1357121397870176E-2</v>
      </c>
      <c r="E947">
        <f t="shared" si="76"/>
        <v>0.94100000000000072</v>
      </c>
      <c r="F947">
        <f t="shared" si="74"/>
        <v>-1.2509447245899488E-2</v>
      </c>
    </row>
    <row r="948" spans="2:6">
      <c r="B948">
        <f t="shared" si="75"/>
        <v>0.94200000000000073</v>
      </c>
      <c r="C948">
        <f t="shared" si="72"/>
        <v>640</v>
      </c>
      <c r="D948">
        <f t="shared" si="73"/>
        <v>3.1357121397870176E-2</v>
      </c>
      <c r="E948">
        <f t="shared" si="76"/>
        <v>0.94200000000000073</v>
      </c>
      <c r="F948">
        <f t="shared" si="74"/>
        <v>-1.412434270793202E-2</v>
      </c>
    </row>
    <row r="949" spans="2:6">
      <c r="B949">
        <f t="shared" si="75"/>
        <v>0.94300000000000073</v>
      </c>
      <c r="C949">
        <f t="shared" si="72"/>
        <v>640</v>
      </c>
      <c r="D949">
        <f t="shared" si="73"/>
        <v>3.1357121397870176E-2</v>
      </c>
      <c r="E949">
        <f t="shared" si="76"/>
        <v>0.94300000000000073</v>
      </c>
      <c r="F949">
        <f t="shared" si="74"/>
        <v>3.0560171627305354E-2</v>
      </c>
    </row>
    <row r="950" spans="2:6">
      <c r="B950">
        <f t="shared" si="75"/>
        <v>0.94400000000000073</v>
      </c>
      <c r="C950">
        <f t="shared" si="72"/>
        <v>640</v>
      </c>
      <c r="D950">
        <f t="shared" si="73"/>
        <v>3.1357121397870176E-2</v>
      </c>
      <c r="E950">
        <f t="shared" si="76"/>
        <v>0.94400000000000073</v>
      </c>
      <c r="F950">
        <f t="shared" si="74"/>
        <v>-2.4931155059297674E-2</v>
      </c>
    </row>
    <row r="951" spans="2:6">
      <c r="B951">
        <f t="shared" si="75"/>
        <v>0.94500000000000073</v>
      </c>
      <c r="C951">
        <f t="shared" si="72"/>
        <v>640</v>
      </c>
      <c r="D951">
        <f t="shared" si="73"/>
        <v>3.1357121397870176E-2</v>
      </c>
      <c r="E951">
        <f t="shared" si="76"/>
        <v>0.94500000000000073</v>
      </c>
      <c r="F951">
        <f t="shared" si="74"/>
        <v>1.3015169334676783E-3</v>
      </c>
    </row>
    <row r="952" spans="2:6">
      <c r="B952">
        <f t="shared" si="75"/>
        <v>0.94600000000000073</v>
      </c>
      <c r="C952">
        <f t="shared" si="72"/>
        <v>640</v>
      </c>
      <c r="D952">
        <f t="shared" si="73"/>
        <v>3.1357121397870176E-2</v>
      </c>
      <c r="E952">
        <f t="shared" si="76"/>
        <v>0.94600000000000073</v>
      </c>
      <c r="F952">
        <f t="shared" si="74"/>
        <v>2.3267833520770709E-2</v>
      </c>
    </row>
    <row r="953" spans="2:6">
      <c r="B953">
        <f t="shared" si="75"/>
        <v>0.94700000000000073</v>
      </c>
      <c r="C953">
        <f t="shared" si="72"/>
        <v>640</v>
      </c>
      <c r="D953">
        <f t="shared" si="73"/>
        <v>3.1357121397870176E-2</v>
      </c>
      <c r="E953">
        <f t="shared" si="76"/>
        <v>0.94700000000000073</v>
      </c>
      <c r="F953">
        <f t="shared" si="74"/>
        <v>-3.1037502424677576E-2</v>
      </c>
    </row>
    <row r="954" spans="2:6">
      <c r="B954">
        <f t="shared" si="75"/>
        <v>0.94800000000000073</v>
      </c>
      <c r="C954">
        <f t="shared" si="72"/>
        <v>640</v>
      </c>
      <c r="D954">
        <f t="shared" si="73"/>
        <v>3.1357121397870176E-2</v>
      </c>
      <c r="E954">
        <f t="shared" si="76"/>
        <v>0.94800000000000073</v>
      </c>
      <c r="F954">
        <f t="shared" si="74"/>
        <v>1.6397686733188747E-2</v>
      </c>
    </row>
    <row r="955" spans="2:6">
      <c r="B955">
        <f t="shared" si="75"/>
        <v>0.94900000000000073</v>
      </c>
      <c r="C955">
        <f t="shared" si="72"/>
        <v>640</v>
      </c>
      <c r="D955">
        <f t="shared" si="73"/>
        <v>3.1357121397870176E-2</v>
      </c>
      <c r="E955">
        <f t="shared" si="76"/>
        <v>0.94900000000000073</v>
      </c>
      <c r="F955">
        <f t="shared" si="74"/>
        <v>1.0081474251612526E-2</v>
      </c>
    </row>
    <row r="956" spans="2:6">
      <c r="B956">
        <f t="shared" si="75"/>
        <v>0.95000000000000073</v>
      </c>
      <c r="C956">
        <f t="shared" si="72"/>
        <v>1280</v>
      </c>
      <c r="D956">
        <f t="shared" si="73"/>
        <v>1.5638361108174594E-2</v>
      </c>
      <c r="E956">
        <f t="shared" si="76"/>
        <v>0.95000000000000073</v>
      </c>
      <c r="F956">
        <f t="shared" si="74"/>
        <v>1.0449019321583146E-2</v>
      </c>
    </row>
    <row r="957" spans="2:6">
      <c r="B957">
        <f t="shared" si="75"/>
        <v>0.95100000000000073</v>
      </c>
      <c r="C957">
        <f t="shared" si="72"/>
        <v>1280</v>
      </c>
      <c r="D957">
        <f t="shared" si="73"/>
        <v>1.5638361108174594E-2</v>
      </c>
      <c r="E957">
        <f t="shared" si="76"/>
        <v>0.95100000000000073</v>
      </c>
      <c r="F957">
        <f t="shared" si="74"/>
        <v>-1.3353924236029142E-2</v>
      </c>
    </row>
    <row r="958" spans="2:6">
      <c r="B958">
        <f t="shared" si="75"/>
        <v>0.95200000000000073</v>
      </c>
      <c r="C958">
        <f t="shared" si="72"/>
        <v>1280</v>
      </c>
      <c r="D958">
        <f t="shared" si="73"/>
        <v>1.5638361108174594E-2</v>
      </c>
      <c r="E958">
        <f t="shared" si="76"/>
        <v>0.95200000000000073</v>
      </c>
      <c r="F958">
        <f t="shared" si="74"/>
        <v>-5.5514731277907957E-3</v>
      </c>
    </row>
    <row r="959" spans="2:6">
      <c r="B959">
        <f t="shared" si="75"/>
        <v>0.95300000000000074</v>
      </c>
      <c r="C959">
        <f t="shared" si="72"/>
        <v>1280</v>
      </c>
      <c r="D959">
        <f t="shared" si="73"/>
        <v>1.5638361108174594E-2</v>
      </c>
      <c r="E959">
        <f t="shared" si="76"/>
        <v>0.95300000000000074</v>
      </c>
      <c r="F959">
        <f t="shared" si="74"/>
        <v>1.5389924710977321E-2</v>
      </c>
    </row>
    <row r="960" spans="2:6">
      <c r="B960">
        <f t="shared" si="75"/>
        <v>0.95400000000000074</v>
      </c>
      <c r="C960">
        <f t="shared" si="72"/>
        <v>1280</v>
      </c>
      <c r="D960">
        <f t="shared" si="73"/>
        <v>1.5638361108174594E-2</v>
      </c>
      <c r="E960">
        <f t="shared" si="76"/>
        <v>0.95400000000000074</v>
      </c>
      <c r="F960">
        <f t="shared" si="74"/>
        <v>-9.2775398618068978E-5</v>
      </c>
    </row>
    <row r="961" spans="2:6">
      <c r="B961">
        <f t="shared" si="75"/>
        <v>0.95500000000000074</v>
      </c>
      <c r="C961">
        <f t="shared" si="72"/>
        <v>1280</v>
      </c>
      <c r="D961">
        <f t="shared" si="73"/>
        <v>1.5638361108174594E-2</v>
      </c>
      <c r="E961">
        <f t="shared" si="76"/>
        <v>0.95500000000000074</v>
      </c>
      <c r="F961">
        <f t="shared" si="74"/>
        <v>-1.5355899371882274E-2</v>
      </c>
    </row>
    <row r="962" spans="2:6">
      <c r="B962">
        <f t="shared" si="75"/>
        <v>0.95600000000000074</v>
      </c>
      <c r="C962">
        <f t="shared" si="72"/>
        <v>1280</v>
      </c>
      <c r="D962">
        <f t="shared" si="73"/>
        <v>1.5638361108174594E-2</v>
      </c>
      <c r="E962">
        <f t="shared" si="76"/>
        <v>0.95600000000000074</v>
      </c>
      <c r="F962">
        <f t="shared" si="74"/>
        <v>5.7245451459780458E-3</v>
      </c>
    </row>
    <row r="963" spans="2:6">
      <c r="B963">
        <f t="shared" si="75"/>
        <v>0.95700000000000074</v>
      </c>
      <c r="C963">
        <f t="shared" si="72"/>
        <v>1280</v>
      </c>
      <c r="D963">
        <f t="shared" si="73"/>
        <v>1.5638361108174594E-2</v>
      </c>
      <c r="E963">
        <f t="shared" si="76"/>
        <v>0.95700000000000074</v>
      </c>
      <c r="F963">
        <f t="shared" si="74"/>
        <v>1.3256424805802318E-2</v>
      </c>
    </row>
    <row r="964" spans="2:6">
      <c r="B964">
        <f t="shared" si="75"/>
        <v>0.95800000000000074</v>
      </c>
      <c r="C964">
        <f t="shared" si="72"/>
        <v>1280</v>
      </c>
      <c r="D964">
        <f t="shared" si="73"/>
        <v>1.5638361108174594E-2</v>
      </c>
      <c r="E964">
        <f t="shared" si="76"/>
        <v>0.95800000000000074</v>
      </c>
      <c r="F964">
        <f t="shared" si="74"/>
        <v>-1.05863334640356E-2</v>
      </c>
    </row>
    <row r="965" spans="2:6">
      <c r="B965">
        <f t="shared" si="75"/>
        <v>0.95900000000000074</v>
      </c>
      <c r="C965">
        <f t="shared" si="72"/>
        <v>1280</v>
      </c>
      <c r="D965">
        <f t="shared" si="73"/>
        <v>1.5638361108174594E-2</v>
      </c>
      <c r="E965">
        <f t="shared" si="76"/>
        <v>0.95900000000000074</v>
      </c>
      <c r="F965">
        <f t="shared" si="74"/>
        <v>-9.3738913836692896E-3</v>
      </c>
    </row>
    <row r="966" spans="2:6">
      <c r="B966">
        <f t="shared" si="75"/>
        <v>0.96000000000000074</v>
      </c>
      <c r="C966">
        <f t="shared" ref="C966:C1029" si="77">fres*(2^(ROUND(B966/deltat,0)-shift))</f>
        <v>1280</v>
      </c>
      <c r="D966">
        <f t="shared" ref="D966:D1029" si="78">ampnot/SQRT(resist^2+(L*C966-1/(C966*Cap))^2)</f>
        <v>1.5638361108174594E-2</v>
      </c>
      <c r="E966">
        <f t="shared" si="76"/>
        <v>0.96000000000000074</v>
      </c>
      <c r="F966">
        <f t="shared" ref="F966:F1006" si="79">D966*SIN(2*3.14*C966*B966+phase)</f>
        <v>1.402420425435715E-2</v>
      </c>
    </row>
    <row r="967" spans="2:6">
      <c r="B967">
        <f t="shared" ref="B967:B1006" si="80">B966+dt</f>
        <v>0.96100000000000074</v>
      </c>
      <c r="C967">
        <f t="shared" si="77"/>
        <v>1280</v>
      </c>
      <c r="D967">
        <f t="shared" si="78"/>
        <v>1.5638361108174594E-2</v>
      </c>
      <c r="E967">
        <f t="shared" si="76"/>
        <v>0.96100000000000074</v>
      </c>
      <c r="F967">
        <f t="shared" si="79"/>
        <v>4.2305202702142917E-3</v>
      </c>
    </row>
    <row r="968" spans="2:6">
      <c r="B968">
        <f t="shared" si="80"/>
        <v>0.96200000000000074</v>
      </c>
      <c r="C968">
        <f t="shared" si="77"/>
        <v>1280</v>
      </c>
      <c r="D968">
        <f t="shared" si="78"/>
        <v>1.5638361108174594E-2</v>
      </c>
      <c r="E968">
        <f t="shared" si="76"/>
        <v>0.96200000000000074</v>
      </c>
      <c r="F968">
        <f t="shared" si="79"/>
        <v>-1.557574581479295E-2</v>
      </c>
    </row>
    <row r="969" spans="2:6">
      <c r="B969">
        <f t="shared" si="80"/>
        <v>0.96300000000000074</v>
      </c>
      <c r="C969">
        <f t="shared" si="77"/>
        <v>1280</v>
      </c>
      <c r="D969">
        <f t="shared" si="78"/>
        <v>1.5638361108174594E-2</v>
      </c>
      <c r="E969">
        <f t="shared" si="76"/>
        <v>0.96300000000000074</v>
      </c>
      <c r="F969">
        <f t="shared" si="79"/>
        <v>1.481878069210106E-3</v>
      </c>
    </row>
    <row r="970" spans="2:6">
      <c r="B970">
        <f t="shared" si="80"/>
        <v>0.96400000000000075</v>
      </c>
      <c r="C970">
        <f t="shared" si="77"/>
        <v>1280</v>
      </c>
      <c r="D970">
        <f t="shared" si="78"/>
        <v>1.5638361108174594E-2</v>
      </c>
      <c r="E970">
        <f t="shared" si="76"/>
        <v>0.96400000000000075</v>
      </c>
      <c r="F970">
        <f t="shared" si="79"/>
        <v>1.5032267645433871E-2</v>
      </c>
    </row>
    <row r="971" spans="2:6">
      <c r="B971">
        <f t="shared" si="80"/>
        <v>0.96500000000000075</v>
      </c>
      <c r="C971">
        <f t="shared" si="77"/>
        <v>1280</v>
      </c>
      <c r="D971">
        <f t="shared" si="78"/>
        <v>1.5638361108174594E-2</v>
      </c>
      <c r="E971">
        <f t="shared" si="76"/>
        <v>0.96500000000000075</v>
      </c>
      <c r="F971">
        <f t="shared" si="79"/>
        <v>-6.9949560146795094E-3</v>
      </c>
    </row>
    <row r="972" spans="2:6">
      <c r="B972">
        <f t="shared" si="80"/>
        <v>0.96600000000000075</v>
      </c>
      <c r="C972">
        <f t="shared" si="77"/>
        <v>1280</v>
      </c>
      <c r="D972">
        <f t="shared" si="78"/>
        <v>1.5638361108174594E-2</v>
      </c>
      <c r="E972">
        <f t="shared" si="76"/>
        <v>0.96600000000000075</v>
      </c>
      <c r="F972">
        <f t="shared" si="79"/>
        <v>-1.2466870418379907E-2</v>
      </c>
    </row>
    <row r="973" spans="2:6">
      <c r="B973">
        <f t="shared" si="80"/>
        <v>0.96700000000000075</v>
      </c>
      <c r="C973">
        <f t="shared" si="77"/>
        <v>1280</v>
      </c>
      <c r="D973">
        <f t="shared" si="78"/>
        <v>1.5638361108174594E-2</v>
      </c>
      <c r="E973">
        <f t="shared" si="76"/>
        <v>0.96700000000000075</v>
      </c>
      <c r="F973">
        <f t="shared" si="79"/>
        <v>1.156717558750499E-2</v>
      </c>
    </row>
    <row r="974" spans="2:6">
      <c r="B974">
        <f t="shared" si="80"/>
        <v>0.96800000000000075</v>
      </c>
      <c r="C974">
        <f t="shared" si="77"/>
        <v>1280</v>
      </c>
      <c r="D974">
        <f t="shared" si="78"/>
        <v>1.5638361108174594E-2</v>
      </c>
      <c r="E974">
        <f t="shared" si="76"/>
        <v>0.96800000000000075</v>
      </c>
      <c r="F974">
        <f t="shared" si="79"/>
        <v>8.2246135528939671E-3</v>
      </c>
    </row>
    <row r="975" spans="2:6">
      <c r="B975">
        <f t="shared" si="80"/>
        <v>0.96900000000000075</v>
      </c>
      <c r="C975">
        <f t="shared" si="77"/>
        <v>1280</v>
      </c>
      <c r="D975">
        <f t="shared" si="78"/>
        <v>1.5638361108174594E-2</v>
      </c>
      <c r="E975">
        <f t="shared" si="76"/>
        <v>0.96900000000000075</v>
      </c>
      <c r="F975">
        <f t="shared" si="79"/>
        <v>-1.4583549208426897E-2</v>
      </c>
    </row>
    <row r="976" spans="2:6">
      <c r="B976">
        <f t="shared" si="80"/>
        <v>0.97000000000000075</v>
      </c>
      <c r="C976">
        <f t="shared" si="77"/>
        <v>1280</v>
      </c>
      <c r="D976">
        <f t="shared" si="78"/>
        <v>1.5638361108174594E-2</v>
      </c>
      <c r="E976">
        <f t="shared" si="76"/>
        <v>0.97000000000000075</v>
      </c>
      <c r="F976">
        <f t="shared" si="79"/>
        <v>-2.8761029087219208E-3</v>
      </c>
    </row>
    <row r="977" spans="2:6">
      <c r="B977">
        <f t="shared" si="80"/>
        <v>0.97100000000000075</v>
      </c>
      <c r="C977">
        <f t="shared" si="77"/>
        <v>1280</v>
      </c>
      <c r="D977">
        <f t="shared" si="78"/>
        <v>1.5638361108174594E-2</v>
      </c>
      <c r="E977">
        <f t="shared" si="76"/>
        <v>0.97100000000000075</v>
      </c>
      <c r="F977">
        <f t="shared" si="79"/>
        <v>1.563835876138157E-2</v>
      </c>
    </row>
    <row r="978" spans="2:6">
      <c r="B978">
        <f t="shared" si="80"/>
        <v>0.97200000000000075</v>
      </c>
      <c r="C978">
        <f t="shared" si="77"/>
        <v>1280</v>
      </c>
      <c r="D978">
        <f t="shared" si="78"/>
        <v>1.5638361108174594E-2</v>
      </c>
      <c r="E978">
        <f t="shared" si="76"/>
        <v>0.97200000000000075</v>
      </c>
      <c r="F978">
        <f t="shared" si="79"/>
        <v>-2.8592587029833633E-3</v>
      </c>
    </row>
    <row r="979" spans="2:6">
      <c r="B979">
        <f t="shared" si="80"/>
        <v>0.97300000000000075</v>
      </c>
      <c r="C979">
        <f t="shared" si="77"/>
        <v>1280</v>
      </c>
      <c r="D979">
        <f t="shared" si="78"/>
        <v>1.5638361108174594E-2</v>
      </c>
      <c r="E979">
        <f t="shared" si="76"/>
        <v>0.97300000000000075</v>
      </c>
      <c r="F979">
        <f t="shared" si="79"/>
        <v>-1.4589726813924181E-2</v>
      </c>
    </row>
    <row r="980" spans="2:6">
      <c r="B980">
        <f t="shared" si="80"/>
        <v>0.97400000000000075</v>
      </c>
      <c r="C980">
        <f t="shared" si="77"/>
        <v>1280</v>
      </c>
      <c r="D980">
        <f t="shared" si="78"/>
        <v>1.5638361108174594E-2</v>
      </c>
      <c r="E980">
        <f t="shared" si="76"/>
        <v>0.97400000000000075</v>
      </c>
      <c r="F980">
        <f t="shared" si="79"/>
        <v>8.2100349814040793E-3</v>
      </c>
    </row>
    <row r="981" spans="2:6">
      <c r="B981">
        <f t="shared" si="80"/>
        <v>0.97500000000000075</v>
      </c>
      <c r="C981">
        <f t="shared" si="77"/>
        <v>1280</v>
      </c>
      <c r="D981">
        <f t="shared" si="78"/>
        <v>1.5638361108174594E-2</v>
      </c>
      <c r="E981">
        <f t="shared" si="76"/>
        <v>0.97500000000000075</v>
      </c>
      <c r="F981">
        <f t="shared" si="79"/>
        <v>1.1578699878060655E-2</v>
      </c>
    </row>
    <row r="982" spans="2:6">
      <c r="B982">
        <f t="shared" si="80"/>
        <v>0.97600000000000076</v>
      </c>
      <c r="C982">
        <f t="shared" si="77"/>
        <v>1280</v>
      </c>
      <c r="D982">
        <f t="shared" si="78"/>
        <v>1.5638361108174594E-2</v>
      </c>
      <c r="E982">
        <f t="shared" ref="E982:E1006" si="81">B982</f>
        <v>0.97600000000000076</v>
      </c>
      <c r="F982">
        <f t="shared" si="79"/>
        <v>-1.2456518375691315E-2</v>
      </c>
    </row>
    <row r="983" spans="2:6">
      <c r="B983">
        <f t="shared" si="80"/>
        <v>0.97700000000000076</v>
      </c>
      <c r="C983">
        <f t="shared" si="77"/>
        <v>1280</v>
      </c>
      <c r="D983">
        <f t="shared" si="78"/>
        <v>1.5638361108174594E-2</v>
      </c>
      <c r="E983">
        <f t="shared" si="81"/>
        <v>0.97700000000000076</v>
      </c>
      <c r="F983">
        <f t="shared" si="79"/>
        <v>-7.0102769126091039E-3</v>
      </c>
    </row>
    <row r="984" spans="2:6">
      <c r="B984">
        <f t="shared" si="80"/>
        <v>0.97800000000000076</v>
      </c>
      <c r="C984">
        <f t="shared" si="77"/>
        <v>1280</v>
      </c>
      <c r="D984">
        <f t="shared" si="78"/>
        <v>1.5638361108174594E-2</v>
      </c>
      <c r="E984">
        <f t="shared" si="81"/>
        <v>0.97800000000000076</v>
      </c>
      <c r="F984">
        <f t="shared" si="79"/>
        <v>1.5027534535736747E-2</v>
      </c>
    </row>
    <row r="985" spans="2:6">
      <c r="B985">
        <f t="shared" si="80"/>
        <v>0.97900000000000076</v>
      </c>
      <c r="C985">
        <f t="shared" si="77"/>
        <v>1280</v>
      </c>
      <c r="D985">
        <f t="shared" si="78"/>
        <v>1.5638361108174594E-2</v>
      </c>
      <c r="E985">
        <f t="shared" si="81"/>
        <v>0.97900000000000076</v>
      </c>
      <c r="F985">
        <f t="shared" si="79"/>
        <v>1.4989348331788763E-3</v>
      </c>
    </row>
    <row r="986" spans="2:6">
      <c r="B986">
        <f t="shared" si="80"/>
        <v>0.98000000000000076</v>
      </c>
      <c r="C986">
        <f t="shared" si="77"/>
        <v>1280</v>
      </c>
      <c r="D986">
        <f t="shared" si="78"/>
        <v>1.5638361108174594E-2</v>
      </c>
      <c r="E986">
        <f t="shared" si="81"/>
        <v>0.98000000000000076</v>
      </c>
      <c r="F986">
        <f t="shared" si="79"/>
        <v>-1.5577268266225861E-2</v>
      </c>
    </row>
    <row r="987" spans="2:6">
      <c r="B987">
        <f t="shared" si="80"/>
        <v>0.98100000000000076</v>
      </c>
      <c r="C987">
        <f t="shared" si="77"/>
        <v>1280</v>
      </c>
      <c r="D987">
        <f t="shared" si="78"/>
        <v>1.5638361108174594E-2</v>
      </c>
      <c r="E987">
        <f t="shared" si="81"/>
        <v>0.98100000000000076</v>
      </c>
      <c r="F987">
        <f t="shared" si="79"/>
        <v>4.2140218646797073E-3</v>
      </c>
    </row>
    <row r="988" spans="2:6">
      <c r="B988">
        <f t="shared" si="80"/>
        <v>0.98200000000000076</v>
      </c>
      <c r="C988">
        <f t="shared" si="77"/>
        <v>1280</v>
      </c>
      <c r="D988">
        <f t="shared" si="78"/>
        <v>1.5638361108174594E-2</v>
      </c>
      <c r="E988">
        <f t="shared" si="81"/>
        <v>0.98200000000000076</v>
      </c>
      <c r="F988">
        <f t="shared" si="79"/>
        <v>1.4031777489195318E-2</v>
      </c>
    </row>
    <row r="989" spans="2:6">
      <c r="B989">
        <f t="shared" si="80"/>
        <v>0.98300000000000076</v>
      </c>
      <c r="C989">
        <f t="shared" si="77"/>
        <v>1280</v>
      </c>
      <c r="D989">
        <f t="shared" si="78"/>
        <v>1.5638361108174594E-2</v>
      </c>
      <c r="E989">
        <f t="shared" si="81"/>
        <v>0.98300000000000076</v>
      </c>
      <c r="F989">
        <f t="shared" si="79"/>
        <v>-9.3601704588949473E-3</v>
      </c>
    </row>
    <row r="990" spans="2:6">
      <c r="B990">
        <f t="shared" si="80"/>
        <v>0.98400000000000076</v>
      </c>
      <c r="C990">
        <f t="shared" si="77"/>
        <v>1280</v>
      </c>
      <c r="D990">
        <f t="shared" si="78"/>
        <v>1.5638361108174594E-2</v>
      </c>
      <c r="E990">
        <f t="shared" si="81"/>
        <v>0.98400000000000076</v>
      </c>
      <c r="F990">
        <f t="shared" si="79"/>
        <v>-1.0598938842373758E-2</v>
      </c>
    </row>
    <row r="991" spans="2:6">
      <c r="B991">
        <f t="shared" si="80"/>
        <v>0.98500000000000076</v>
      </c>
      <c r="C991">
        <f t="shared" si="77"/>
        <v>1280</v>
      </c>
      <c r="D991">
        <f t="shared" si="78"/>
        <v>1.5638361108174594E-2</v>
      </c>
      <c r="E991">
        <f t="shared" si="81"/>
        <v>0.98500000000000076</v>
      </c>
      <c r="F991">
        <f t="shared" si="79"/>
        <v>1.3247326898319291E-2</v>
      </c>
    </row>
    <row r="992" spans="2:6">
      <c r="B992">
        <f t="shared" si="80"/>
        <v>0.98600000000000076</v>
      </c>
      <c r="C992">
        <f t="shared" si="77"/>
        <v>1280</v>
      </c>
      <c r="D992">
        <f t="shared" si="78"/>
        <v>1.5638361108174594E-2</v>
      </c>
      <c r="E992">
        <f t="shared" si="81"/>
        <v>0.98600000000000076</v>
      </c>
      <c r="F992">
        <f t="shared" si="79"/>
        <v>5.7404871781278023E-3</v>
      </c>
    </row>
    <row r="993" spans="2:6">
      <c r="B993">
        <f t="shared" si="80"/>
        <v>0.98700000000000077</v>
      </c>
      <c r="C993">
        <f t="shared" si="77"/>
        <v>1280</v>
      </c>
      <c r="D993">
        <f t="shared" si="78"/>
        <v>1.5638361108174594E-2</v>
      </c>
      <c r="E993">
        <f t="shared" si="81"/>
        <v>0.98700000000000077</v>
      </c>
      <c r="F993">
        <f t="shared" si="79"/>
        <v>-1.5352648198095764E-2</v>
      </c>
    </row>
    <row r="994" spans="2:6">
      <c r="B994">
        <f t="shared" si="80"/>
        <v>0.98800000000000077</v>
      </c>
      <c r="C994">
        <f t="shared" si="77"/>
        <v>1280</v>
      </c>
      <c r="D994">
        <f t="shared" si="78"/>
        <v>1.5638361108174594E-2</v>
      </c>
      <c r="E994">
        <f t="shared" si="81"/>
        <v>0.98800000000000077</v>
      </c>
      <c r="F994">
        <f t="shared" si="79"/>
        <v>-1.0990979739693987E-4</v>
      </c>
    </row>
    <row r="995" spans="2:6">
      <c r="B995">
        <f t="shared" si="80"/>
        <v>0.98900000000000077</v>
      </c>
      <c r="C995">
        <f t="shared" si="77"/>
        <v>1280</v>
      </c>
      <c r="D995">
        <f t="shared" si="78"/>
        <v>1.5638361108174594E-2</v>
      </c>
      <c r="E995">
        <f t="shared" si="81"/>
        <v>0.98900000000000077</v>
      </c>
      <c r="F995">
        <f t="shared" si="79"/>
        <v>1.5392957570863076E-2</v>
      </c>
    </row>
    <row r="996" spans="2:6">
      <c r="B996">
        <f t="shared" si="80"/>
        <v>0.99000000000000077</v>
      </c>
      <c r="C996">
        <f t="shared" si="77"/>
        <v>1280</v>
      </c>
      <c r="D996">
        <f t="shared" si="78"/>
        <v>1.5638361108174594E-2</v>
      </c>
      <c r="E996">
        <f t="shared" si="81"/>
        <v>0.99000000000000077</v>
      </c>
      <c r="F996">
        <f t="shared" si="79"/>
        <v>-5.5354510291204858E-3</v>
      </c>
    </row>
    <row r="997" spans="2:6">
      <c r="B997">
        <f t="shared" si="80"/>
        <v>0.99100000000000077</v>
      </c>
      <c r="C997">
        <f t="shared" si="77"/>
        <v>1280</v>
      </c>
      <c r="D997">
        <f t="shared" si="78"/>
        <v>1.5638361108174594E-2</v>
      </c>
      <c r="E997">
        <f t="shared" si="81"/>
        <v>0.99100000000000077</v>
      </c>
      <c r="F997">
        <f t="shared" si="79"/>
        <v>-1.3362833193984463E-2</v>
      </c>
    </row>
    <row r="998" spans="2:6">
      <c r="B998">
        <f t="shared" si="80"/>
        <v>0.99200000000000077</v>
      </c>
      <c r="C998">
        <f t="shared" si="77"/>
        <v>1280</v>
      </c>
      <c r="D998">
        <f t="shared" si="78"/>
        <v>1.5638361108174594E-2</v>
      </c>
      <c r="E998">
        <f t="shared" si="81"/>
        <v>0.99200000000000077</v>
      </c>
      <c r="F998">
        <f t="shared" si="79"/>
        <v>1.0436264579557767E-2</v>
      </c>
    </row>
    <row r="999" spans="2:6">
      <c r="B999">
        <f t="shared" si="80"/>
        <v>0.99300000000000077</v>
      </c>
      <c r="C999">
        <f t="shared" si="77"/>
        <v>1280</v>
      </c>
      <c r="D999">
        <f t="shared" si="78"/>
        <v>1.5638361108174594E-2</v>
      </c>
      <c r="E999">
        <f t="shared" si="81"/>
        <v>0.99300000000000077</v>
      </c>
      <c r="F999">
        <f t="shared" si="79"/>
        <v>9.5353374731961017E-3</v>
      </c>
    </row>
    <row r="1000" spans="2:6">
      <c r="B1000">
        <f t="shared" si="80"/>
        <v>0.99400000000000077</v>
      </c>
      <c r="C1000">
        <f t="shared" si="77"/>
        <v>1280</v>
      </c>
      <c r="D1000">
        <f t="shared" si="78"/>
        <v>1.5638361108174594E-2</v>
      </c>
      <c r="E1000">
        <f t="shared" si="81"/>
        <v>0.99400000000000077</v>
      </c>
      <c r="F1000">
        <f t="shared" si="79"/>
        <v>-1.3933345656474092E-2</v>
      </c>
    </row>
    <row r="1001" spans="2:6">
      <c r="B1001">
        <f t="shared" si="80"/>
        <v>0.99500000000000077</v>
      </c>
      <c r="C1001">
        <f t="shared" si="77"/>
        <v>1280</v>
      </c>
      <c r="D1001">
        <f t="shared" si="78"/>
        <v>1.5638361108174594E-2</v>
      </c>
      <c r="E1001">
        <f t="shared" si="81"/>
        <v>0.99500000000000077</v>
      </c>
      <c r="F1001">
        <f t="shared" si="79"/>
        <v>-4.4252887129564659E-3</v>
      </c>
    </row>
    <row r="1002" spans="2:6">
      <c r="B1002">
        <f t="shared" si="80"/>
        <v>0.99600000000000077</v>
      </c>
      <c r="C1002">
        <f t="shared" si="77"/>
        <v>1280</v>
      </c>
      <c r="D1002">
        <f t="shared" si="78"/>
        <v>1.5638361108174594E-2</v>
      </c>
      <c r="E1002">
        <f t="shared" si="81"/>
        <v>0.99600000000000077</v>
      </c>
      <c r="F1002">
        <f t="shared" si="79"/>
        <v>1.5556318462784109E-2</v>
      </c>
    </row>
    <row r="1003" spans="2:6">
      <c r="B1003">
        <f t="shared" si="80"/>
        <v>0.99700000000000077</v>
      </c>
      <c r="C1003">
        <f t="shared" si="77"/>
        <v>1280</v>
      </c>
      <c r="D1003">
        <f t="shared" si="78"/>
        <v>1.5638361108174594E-2</v>
      </c>
      <c r="E1003">
        <f t="shared" si="81"/>
        <v>0.99700000000000077</v>
      </c>
      <c r="F1003">
        <f t="shared" si="79"/>
        <v>-1.279984653149381E-3</v>
      </c>
    </row>
    <row r="1004" spans="2:6">
      <c r="B1004">
        <f t="shared" si="80"/>
        <v>0.99800000000000078</v>
      </c>
      <c r="C1004">
        <f t="shared" si="77"/>
        <v>1280</v>
      </c>
      <c r="D1004">
        <f t="shared" si="78"/>
        <v>1.5638361108174594E-2</v>
      </c>
      <c r="E1004">
        <f t="shared" si="81"/>
        <v>0.99800000000000078</v>
      </c>
      <c r="F1004">
        <f t="shared" si="79"/>
        <v>-1.5086884620315197E-2</v>
      </c>
    </row>
    <row r="1005" spans="2:6">
      <c r="B1005">
        <f t="shared" si="80"/>
        <v>0.99900000000000078</v>
      </c>
      <c r="C1005">
        <f t="shared" si="77"/>
        <v>1280</v>
      </c>
      <c r="D1005">
        <f t="shared" si="78"/>
        <v>1.5638361108174594E-2</v>
      </c>
      <c r="E1005">
        <f t="shared" si="81"/>
        <v>0.99900000000000078</v>
      </c>
      <c r="F1005">
        <f t="shared" si="79"/>
        <v>6.8130933515681245E-3</v>
      </c>
    </row>
    <row r="1006" spans="2:6">
      <c r="B1006">
        <f t="shared" si="80"/>
        <v>1.0000000000000007</v>
      </c>
      <c r="C1006">
        <f t="shared" si="77"/>
        <v>1280</v>
      </c>
      <c r="D1006">
        <f t="shared" si="78"/>
        <v>1.5638361108174594E-2</v>
      </c>
      <c r="E1006">
        <f t="shared" si="81"/>
        <v>1.0000000000000007</v>
      </c>
      <c r="F1006">
        <f t="shared" si="79"/>
        <v>1.2588185449789138E-2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Sheet1</vt:lpstr>
      <vt:lpstr>Sheet2</vt:lpstr>
      <vt:lpstr>Sheet3</vt:lpstr>
      <vt:lpstr>ampnot</vt:lpstr>
      <vt:lpstr>Cap</vt:lpstr>
      <vt:lpstr>deltat</vt:lpstr>
      <vt:lpstr>dt</vt:lpstr>
      <vt:lpstr>fres</vt:lpstr>
      <vt:lpstr>L</vt:lpstr>
      <vt:lpstr>phase</vt:lpstr>
      <vt:lpstr>resist</vt:lpstr>
      <vt:lpstr>shift</vt:lpstr>
    </vt:vector>
  </TitlesOfParts>
  <Company>Green River Community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kclay</dc:creator>
  <cp:lastModifiedBy>kclay</cp:lastModifiedBy>
  <dcterms:created xsi:type="dcterms:W3CDTF">2011-05-12T17:37:02Z</dcterms:created>
  <dcterms:modified xsi:type="dcterms:W3CDTF">2011-05-12T23:31:27Z</dcterms:modified>
</cp:coreProperties>
</file>